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1e5a56fc056227/Desktop/Bids/WA State Bid - Carson/"/>
    </mc:Choice>
  </mc:AlternateContent>
  <xr:revisionPtr revIDLastSave="0" documentId="8_{C13BDE87-E2B3-47D2-8536-FCE5A11DCBD6}" xr6:coauthVersionLast="34" xr6:coauthVersionMax="34" xr10:uidLastSave="{00000000-0000-0000-0000-000000000000}"/>
  <workbookProtection workbookAlgorithmName="SHA-512" workbookHashValue="gGNdpjndc6nCRUJuZRYZa+E89kVkN/4P7xw/ADLaanUgVrUGhu0OWRQl2B8b1VGnNbbeH8zsRS45OiIQq5lXJA==" workbookSaltValue="ZDsk5btDaO65yIuPaLER2g==" workbookSpinCount="100000" lockStructure="1"/>
  <bookViews>
    <workbookView xWindow="0" yWindow="0" windowWidth="12915" windowHeight="12075" xr2:uid="{DE3D205C-A025-4828-BD9E-4F9AB3807C41}"/>
  </bookViews>
  <sheets>
    <sheet name="Lubricating Oils" sheetId="1" r:id="rId1"/>
    <sheet name="Grease &amp; Gear Oil" sheetId="2" r:id="rId2"/>
    <sheet name="Marine &amp; Rail Oils" sheetId="3" r:id="rId3"/>
    <sheet name="DEF" sheetId="4" r:id="rId4"/>
    <sheet name="Re-Refined Lubricants" sheetId="5" r:id="rId5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5" l="1"/>
  <c r="C4" i="5"/>
  <c r="C5" i="5"/>
  <c r="C6" i="5"/>
  <c r="C7" i="5"/>
  <c r="C8" i="5"/>
  <c r="C9" i="5"/>
  <c r="C10" i="5"/>
  <c r="C11" i="5"/>
  <c r="C12" i="5"/>
  <c r="C13" i="5"/>
  <c r="C14" i="5"/>
  <c r="C2" i="5"/>
  <c r="C3" i="4"/>
  <c r="C4" i="4"/>
  <c r="C5" i="4"/>
  <c r="C6" i="4"/>
  <c r="C7" i="4"/>
  <c r="C8" i="4"/>
  <c r="C9" i="4"/>
  <c r="C10" i="4"/>
  <c r="C11" i="4"/>
  <c r="C2" i="4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50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2" i="3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2" i="2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2" i="1"/>
</calcChain>
</file>

<file path=xl/sharedStrings.xml><?xml version="1.0" encoding="utf-8"?>
<sst xmlns="http://schemas.openxmlformats.org/spreadsheetml/2006/main" count="363" uniqueCount="274">
  <si>
    <t>Item Number</t>
  </si>
  <si>
    <t>Item Description</t>
  </si>
  <si>
    <t>MOBIL 1 SYN ATF 55GA</t>
  </si>
  <si>
    <t>MOBIL 1 SYN ATF 6X1QT</t>
  </si>
  <si>
    <t>MOBIL ATF 134 NR 55GA</t>
  </si>
  <si>
    <t>MOBIL ATF 3309 12X1QT</t>
  </si>
  <si>
    <t>MOBIL ATF 3309 55GA</t>
  </si>
  <si>
    <t>MOBIL ATF 3309 6X1QT</t>
  </si>
  <si>
    <t>MOBIL ATF DEXRON VI 12X1QT</t>
  </si>
  <si>
    <t>MOBIL ATF DEXRON VI 55GA</t>
  </si>
  <si>
    <t>MOBIL ATF DM 55GA RPK</t>
  </si>
  <si>
    <t>MOBIL ATF DM 5GA RPK</t>
  </si>
  <si>
    <t>MOBIL ATF DM BULK</t>
  </si>
  <si>
    <t>MOBIL ATF DM CASE 12X1QT RLABE</t>
  </si>
  <si>
    <t>MOBIL ATF DM TOTE</t>
  </si>
  <si>
    <t>MOBIL ATF MULTI VEHICLE 12X1QT</t>
  </si>
  <si>
    <t>MOBIL ATF MULTI VEHICLE 55GA</t>
  </si>
  <si>
    <t>MOBIL ATF MULTI VEHICLE 6X1QT</t>
  </si>
  <si>
    <t>MOBIL ATF PLUS 4 55GA</t>
  </si>
  <si>
    <t>MOBIL ATF TYPE F 12X1QT</t>
  </si>
  <si>
    <t>MOBIL DELVAC 1 ATF 4X1GA</t>
  </si>
  <si>
    <t>MOBIL DELVAC 1 ATF 55GA</t>
  </si>
  <si>
    <t>MOBIL DELVAC 1 ATF 5GA</t>
  </si>
  <si>
    <t>MOBIL DELVAC 1 ESP 5W30 4X1GA</t>
  </si>
  <si>
    <t>MOBIL DELVAC 1 ESP 5W40 1GA</t>
  </si>
  <si>
    <t>MOBIL DELVAC 1 ESP 5W40 CK-4 4</t>
  </si>
  <si>
    <t>MOBIL DELVAC 1 ESP 5W40 CK-4 5</t>
  </si>
  <si>
    <t>MOBIL DELVAC 1 LE 5W30 4X1GA</t>
  </si>
  <si>
    <t>MOBIL DELVAC 1 LE 5W30 55GA</t>
  </si>
  <si>
    <t>MOBIL DELVAC 1230 4X1GA</t>
  </si>
  <si>
    <t>MOBIL DELVAC 1230 55GA</t>
  </si>
  <si>
    <t>MOBIL DELVAC 1230 5GA</t>
  </si>
  <si>
    <t>MOBIL DELVAC 1240 4X1GA</t>
  </si>
  <si>
    <t>MOBIL DELVAC 1240 55GA</t>
  </si>
  <si>
    <t>MOBIL DELVAC 1240 5GA</t>
  </si>
  <si>
    <t>MOBIL DELVAC 1300S 10W30 CK4 5</t>
  </si>
  <si>
    <t>MOBIL DELVAC 1300S 10W30 CK4 B</t>
  </si>
  <si>
    <t>MOBIL DELVAC 1300S 10W30CK4 4X</t>
  </si>
  <si>
    <t>MOBIL DELVAC 1300S 15W40 CK4 B</t>
  </si>
  <si>
    <t>MOBIL DELVAC 1300S 15W40CK4 4X</t>
  </si>
  <si>
    <t>MOBIL DELVAC 1300S 15W40CK4 55</t>
  </si>
  <si>
    <t>MOBIL DELVAC 1300S FE 10W30 55</t>
  </si>
  <si>
    <t>MOBIL DELVAC CNG/LNG 15/40 5 GAL</t>
  </si>
  <si>
    <t>MOBIL DELVAC CNG/LNG 15/40 55 GAL</t>
  </si>
  <si>
    <t>MOBIL DIOL 9RD 40 55GA</t>
  </si>
  <si>
    <t>MOBIL DTE 10 EXCEL 100 55GA</t>
  </si>
  <si>
    <t>MOBIL DTE 10 EXCEL 100 5GA</t>
  </si>
  <si>
    <t>MOBIL DTE 10 EXCEL 150 55GAL</t>
  </si>
  <si>
    <t>MOBIL DTE 10 EXCEL 22 55GA</t>
  </si>
  <si>
    <t>MOBIL DTE 10 EXCEL 22 5GA</t>
  </si>
  <si>
    <t>MOBIL DTE 10 EXCEL 32 55GA</t>
  </si>
  <si>
    <t>MOBIL DTE 10 EXCEL 32 5GA</t>
  </si>
  <si>
    <t>MOBIL DTE 10 EXCEL 46 55GA</t>
  </si>
  <si>
    <t>MOBIL DTE 10 EXCEL 46 5GA</t>
  </si>
  <si>
    <t>MOBIL DTE 10 EXCEL 68 55GA</t>
  </si>
  <si>
    <t>MOBIL DTE 10 EXCEL 68 5GA</t>
  </si>
  <si>
    <t>MOBIL GEO 15W/40 55 GAL</t>
  </si>
  <si>
    <t>MOBIL HDEO 10W30 55GA</t>
  </si>
  <si>
    <t>MOBIL HDEO 15W40 55GA RPK</t>
  </si>
  <si>
    <t>MOBIL HDEO 15W40 5GA RPK</t>
  </si>
  <si>
    <t>MOBIL HDEO 15W40 CK4 BULK</t>
  </si>
  <si>
    <t>MOBIL HDEO 15W40 CK4 TOTE</t>
  </si>
  <si>
    <t>MOBIL HUMBLE HYD 32 55GA RPK</t>
  </si>
  <si>
    <t>MOBIL HUMBLE HYD 32 5GA RPK</t>
  </si>
  <si>
    <t>MOBIL HUMBLE HYD 32 BULK</t>
  </si>
  <si>
    <t>MOBIL HUMBLE HYD 32 TOTE</t>
  </si>
  <si>
    <t>MOBIL HUMBLE HYD 46 55GA RPK</t>
  </si>
  <si>
    <t>MOBIL HUMBLE HYD 46 5GA RPK</t>
  </si>
  <si>
    <t>MOBIL HUMBLE HYD 46 BULK</t>
  </si>
  <si>
    <t>MOBIL HUMBLE HYD 46 TOTE</t>
  </si>
  <si>
    <t>MOBIL HUMBLE HYD 68 55GA RPK</t>
  </si>
  <si>
    <t>MOBIL HUMBLE HYD 68 5GA RPK</t>
  </si>
  <si>
    <t>MOBIL HUMBLE HYD 68 BULK</t>
  </si>
  <si>
    <t>MOBIL HUMBLE HYD 68 TOTE</t>
  </si>
  <si>
    <t>MOBIL HYDRAULIC 10W 55GA RPK</t>
  </si>
  <si>
    <t>MOBIL HYDRAULIC 10W 5GA RPK</t>
  </si>
  <si>
    <t>MOBIL HYDRAULIC 10W BULK</t>
  </si>
  <si>
    <t>MOBIL HYDRAULIC 10W TOTE</t>
  </si>
  <si>
    <t>MOBIL NUTO HYD 32 55GA RPK</t>
  </si>
  <si>
    <t>MOBIL NUTO HYD 32 5GA RPK</t>
  </si>
  <si>
    <t>MOBIL NUTO HYD 32 BULK</t>
  </si>
  <si>
    <t>MOBIL NUTO HYD 32 TOTE</t>
  </si>
  <si>
    <t>MOBIL NUTO HYD 46 55GA RPK</t>
  </si>
  <si>
    <t>MOBIL NUTO HYD 46 5GA RPK</t>
  </si>
  <si>
    <t>MOBIL NUTO HYD 46 BULK</t>
  </si>
  <si>
    <t>MOBIL NUTO HYD 46 TOTE</t>
  </si>
  <si>
    <t>MOBIL NUTO HYD 68 55GA RPK</t>
  </si>
  <si>
    <t>MOBIL NUTO HYD 68 5GA RPK</t>
  </si>
  <si>
    <t>MOBIL NUTO HYD 68 BULK</t>
  </si>
  <si>
    <t>MOBIL NUTO HYD 68 TOTE</t>
  </si>
  <si>
    <t>MOBIL SHC 624 55GA</t>
  </si>
  <si>
    <t>MOBIL SHC 624 5GA</t>
  </si>
  <si>
    <t>MOBIL SHC 625 55GA</t>
  </si>
  <si>
    <t>MOBIL SHC 625 5GA</t>
  </si>
  <si>
    <t>MOBIL SHC 626 55GA</t>
  </si>
  <si>
    <t>MOBIL SHC 626 5GA</t>
  </si>
  <si>
    <t>MOBIL SHC 627 55GA</t>
  </si>
  <si>
    <t>MOBIL SHC 627 5GA</t>
  </si>
  <si>
    <t>MOBIL SHC 629 55GA</t>
  </si>
  <si>
    <t>MOBIL SHC 629 5GA</t>
  </si>
  <si>
    <t>MOBIL SHC 630 55GA</t>
  </si>
  <si>
    <t>MOBIL SHC 630 5GA</t>
  </si>
  <si>
    <t>MOBIL SHC 632 55GA</t>
  </si>
  <si>
    <t>MOBIL SHC 632 5GA</t>
  </si>
  <si>
    <t>MOBIL SHC 634 55GA</t>
  </si>
  <si>
    <t>MOBIL SHC 634 5GA</t>
  </si>
  <si>
    <t>MOBIL SHC 636 55GA</t>
  </si>
  <si>
    <t>MOBIL SHC 636 5GA</t>
  </si>
  <si>
    <t>MOBIL SHC 639 55GA</t>
  </si>
  <si>
    <t>MOBIL SHC 639 5GA</t>
  </si>
  <si>
    <t>MOBIL SPARTAN EP 150 400LB</t>
  </si>
  <si>
    <t>MOBIL SPARTAN EP 150 BULK</t>
  </si>
  <si>
    <t>MOBIL SPECIAL 5W20 12X1QT</t>
  </si>
  <si>
    <t>MOBIL SPECIAL 5W20 55GA RPK</t>
  </si>
  <si>
    <t>MOBIL SPECIAL 5W20 6X1QT</t>
  </si>
  <si>
    <t>MOBIL SPECIAL 5W20 BULK</t>
  </si>
  <si>
    <t>MOBIL SPECIAL 5W20 TOTE</t>
  </si>
  <si>
    <t>MOBIL SPECIAL X1 10W30 12X1QT</t>
  </si>
  <si>
    <t>MOBIL SPECIAL X1 10W30 55GA RP</t>
  </si>
  <si>
    <t>MOBIL SPECIAL X1 10W30 5GA RPK</t>
  </si>
  <si>
    <t>MOBIL SPECIAL X1 10W30 GF5 BUL</t>
  </si>
  <si>
    <t>MOBIL SPECIAL X1 10W30 GF5 TOT</t>
  </si>
  <si>
    <t>MOBIL SPECIAL X1 5W30 12X1QT</t>
  </si>
  <si>
    <t>MOBIL SPECIAL X1 5W30 55GA RPK</t>
  </si>
  <si>
    <t>MOBIL SPECIAL X1 5W30 5GA RPK</t>
  </si>
  <si>
    <t>MOBIL SPECIAL X1 5W30 GF5 BULK</t>
  </si>
  <si>
    <t>MOBIL SPECIAL X1 5W30 GF5 TOTE</t>
  </si>
  <si>
    <t>MOBIL SUPER 10W30 4X5QT</t>
  </si>
  <si>
    <t>MOBIL SUPER 5W20 3X5QT</t>
  </si>
  <si>
    <t>MOBIL SUPER 5W20 4X5QT</t>
  </si>
  <si>
    <t>MOBIL SUPER 5W20 BOX 6GA</t>
  </si>
  <si>
    <t>MOBIL SUPER 5W30 3X5QT</t>
  </si>
  <si>
    <t>MOBIL SUPER 5W30 4X5QT</t>
  </si>
  <si>
    <t>MOBIL SUPER 5W30 BOX 6GA</t>
  </si>
  <si>
    <t>MOBIL SUPER BLEND 10W30 55GA</t>
  </si>
  <si>
    <t>MOBIL SUPER BLEND 5W20 55GA</t>
  </si>
  <si>
    <t>MOBIL SUPER BLEND 5W30 55GA</t>
  </si>
  <si>
    <t>MOBIL SUPER HI MILE 10W30 55GA</t>
  </si>
  <si>
    <t>MOBIL SUPER HI MILE 5W20 3X5QT</t>
  </si>
  <si>
    <t>MOBIL SUPER HI MILE 5W20 55GA</t>
  </si>
  <si>
    <t>MOBIL SUPER HI MILE 5W20 BOX 6</t>
  </si>
  <si>
    <t>MOBIL SUPER HI MILE 5W30 3X5QT</t>
  </si>
  <si>
    <t>MOBIL SUPER HI MILE 5W30 55GA</t>
  </si>
  <si>
    <t>MOBIL SUPER HI MILE 5W30 BOX 6</t>
  </si>
  <si>
    <t>MOBIL SUPER SYN 0W20 3X5QT</t>
  </si>
  <si>
    <t>MOBIL SUPER SYN 0W20 55GA</t>
  </si>
  <si>
    <t>MOBIL SUPER SYN 0W20 BOX 6GA</t>
  </si>
  <si>
    <t>MOBIL SUPER SYN 10W30 3X5QT</t>
  </si>
  <si>
    <t>MOBIL SUPER SYN 5W20 3X5QT</t>
  </si>
  <si>
    <t>MOBIL SUPER SYN 5W20 4X5QT</t>
  </si>
  <si>
    <t>MOBIL SUPER SYN 5W20 55GA</t>
  </si>
  <si>
    <t>MOBIL SUPER SYN 5W20 6X1QT</t>
  </si>
  <si>
    <t>MOBIL SUPER SYN 5W20 BOX 6GA</t>
  </si>
  <si>
    <t>MOBIL SUPER SYN 5W30 4X5QT</t>
  </si>
  <si>
    <t>MOBIL SUPER SYN 5W30 55GA</t>
  </si>
  <si>
    <t>MOBIL SUPER SYN 5W30 BOX 6GA</t>
  </si>
  <si>
    <t>MOBIL SUPER SYN 5W30 CS 3X5QT</t>
  </si>
  <si>
    <t>MOBILFLUID 424 55GA RPK</t>
  </si>
  <si>
    <t>MOBILFLUID 424 5GA RPK</t>
  </si>
  <si>
    <t>MOBILFLUID 424 BULK</t>
  </si>
  <si>
    <t>MOBILFLUID 424 TOTE</t>
  </si>
  <si>
    <t>MOBILTRANS HD 10W 55GA</t>
  </si>
  <si>
    <t>MOBILTRANS HD 10W 5GA</t>
  </si>
  <si>
    <t>MOBILTRANS HD 30W 55GA</t>
  </si>
  <si>
    <t>MOBILTRANS HD 30W 5GA</t>
  </si>
  <si>
    <t>MOBILTRANS HD 50W 55GA</t>
  </si>
  <si>
    <t>MOBILTRANS HD 50W 5GA</t>
  </si>
  <si>
    <t>MSRP</t>
  </si>
  <si>
    <t>WSC Price</t>
  </si>
  <si>
    <t>WSC CC Price</t>
  </si>
  <si>
    <t>MOBILGRS CM P 120LB</t>
  </si>
  <si>
    <t>MOBILGRS CM W 35LB</t>
  </si>
  <si>
    <t>MOBILGRS CM P 400LB</t>
  </si>
  <si>
    <t>MOBILGRS CM W 400LB</t>
  </si>
  <si>
    <t>MOBILGRS CM W 120LB</t>
  </si>
  <si>
    <t>MOBILGRS CM S 400LB</t>
  </si>
  <si>
    <t>MOBILGRS CM P 35LB</t>
  </si>
  <si>
    <t>MOBIL SPARTAN EP 220 400LB</t>
  </si>
  <si>
    <t>MOBIL SPARTAN EP 320 400LB</t>
  </si>
  <si>
    <t>MOBILGRS CM S 120LB</t>
  </si>
  <si>
    <t>MOBILGRS CM S 35LB</t>
  </si>
  <si>
    <t>MOBILUBE HD PLUS 80W90 38LB</t>
  </si>
  <si>
    <t>MOBILUBE HD PLUS 80W90 120LB</t>
  </si>
  <si>
    <t>MOBILUBE HD PLUS 85W140 120LB</t>
  </si>
  <si>
    <t>MOBILUBE HD PLUS 80W90 400LB</t>
  </si>
  <si>
    <t>MOBILUBE HD PLUS 85W140 38LB</t>
  </si>
  <si>
    <t>MOBILUBE HD PLUS 85W140 400LB</t>
  </si>
  <si>
    <t>MOBIL CENTAUR MOLY 2 396.8LB</t>
  </si>
  <si>
    <t>MOBIL CENTAUR MOLY 2 121.2LB</t>
  </si>
  <si>
    <t>MOBIL CENTAUR MOLY 2 35.3LB</t>
  </si>
  <si>
    <t>MOBIL CENTAUR MOLY 2 40PK 14.1</t>
  </si>
  <si>
    <t>MOBIL CENTAUR MOLY 2 10PK 14.1</t>
  </si>
  <si>
    <t>MOBILGRS XHP 005 121.2LB</t>
  </si>
  <si>
    <t>MOBILGRS XHP 220 121.2LB</t>
  </si>
  <si>
    <t>MOBILGRS XHP 220 35.2LB</t>
  </si>
  <si>
    <t>MOBILGRS XHP 322 MINE 396.8LB</t>
  </si>
  <si>
    <t>MOBILGRS XHP 322 MINE 121.2LB</t>
  </si>
  <si>
    <t>MOBILGRS XHP 461 35.2LB</t>
  </si>
  <si>
    <t>MOBILGRS XHP 462 396.8LB</t>
  </si>
  <si>
    <t>MOBILGRS XHP 462 35.2LB</t>
  </si>
  <si>
    <t>MOBILITH SHC 007 359.3LB</t>
  </si>
  <si>
    <t>MOBIL CENTAUR MOLY 1 121LB</t>
  </si>
  <si>
    <t>MOBILITH SHC 007 35.2LB</t>
  </si>
  <si>
    <t>MOBILITH SHC 007 103.6LB</t>
  </si>
  <si>
    <t>MOBILGRS XHP 222 121.2LB</t>
  </si>
  <si>
    <t>MOBILGRS XHP 222 35.2LB</t>
  </si>
  <si>
    <t>MOBILGRS XHP 321 MINE 121.2LB</t>
  </si>
  <si>
    <t>MOBILGRS XHP 461 396.8LB</t>
  </si>
  <si>
    <t>MOBILGRS XHP 461 121.2LB</t>
  </si>
  <si>
    <t>MOBILGRS XHP 462 121.2LB</t>
  </si>
  <si>
    <t>MOBILGRS XHP 461 10PK 14.1OZ</t>
  </si>
  <si>
    <t>MOBILGRS XHP 222 396.8LB</t>
  </si>
  <si>
    <t>MOBILGRS XHP 221 396.8LB</t>
  </si>
  <si>
    <t>MOBILGRS XHP 221 121.2LB</t>
  </si>
  <si>
    <t>MOBILGRS XHP 221 10PK 14.1OZ</t>
  </si>
  <si>
    <t>MOBILGRS XHP 221 35.2LB</t>
  </si>
  <si>
    <t>MOBILUBE HD LS 80W90 120LB</t>
  </si>
  <si>
    <t>MOBILGRS XHP 221 40PK 14.1OZ</t>
  </si>
  <si>
    <t>MOBILGRS XHP 461 40PK 14.1OZ</t>
  </si>
  <si>
    <t>MOBILGRS CM P 40PK 13.7OZ</t>
  </si>
  <si>
    <t>MOBILGRS CM P 10PK 13.7OZ</t>
  </si>
  <si>
    <t>MOBILGRS CM S 40PK 13.7OZ</t>
  </si>
  <si>
    <t>MOBILGRS CM W 40PK 13.7OZ</t>
  </si>
  <si>
    <t>MOBILGRS XHP 462 40PK 13.7OZ</t>
  </si>
  <si>
    <t>MOBILGRS XHP 462 10PK 13.7OZ</t>
  </si>
  <si>
    <t>MOBILGRS XHP 222 40PK 13.7OZ</t>
  </si>
  <si>
    <t>MOBILGRS XHP 222 10PK 13.7OZ</t>
  </si>
  <si>
    <t>MOBIL DELVAC 1 GO 80W140 375</t>
  </si>
  <si>
    <t>MOBIL DELVAC 1 GO 80W140 105</t>
  </si>
  <si>
    <t>MOBIL DELVAC 1 GO 80W140 35L</t>
  </si>
  <si>
    <t>MOBIL DELVAC 1 GO 75W90 105L</t>
  </si>
  <si>
    <t>MOBIL DELVAC 1 GO 75W90 375L</t>
  </si>
  <si>
    <t>MOBIL DELVAC 1 GO 75W90 35LB</t>
  </si>
  <si>
    <t>MOBIL DELVAC 1 TF MBT 75W90 55</t>
  </si>
  <si>
    <t>MOBILGRS XHP 321 MINE 10PK 14.</t>
  </si>
  <si>
    <t>MOBILGRS XHP 321 MINE 40PK 14.</t>
  </si>
  <si>
    <t>MOBILGRS XHP 322 MINE 10PK 13.</t>
  </si>
  <si>
    <t>MOBILGRS XHP 322 MINE 40PK 13.</t>
  </si>
  <si>
    <t>MOBIL DELVAC 1 TRANS FL 50 375</t>
  </si>
  <si>
    <t>MOBIL DELVAC 1 TRANS 50 105LB</t>
  </si>
  <si>
    <t>MOBIL DELVAC 1 TRANS 50 35LB</t>
  </si>
  <si>
    <t>MOBIL DELVAC 1 TRANS 50 4X1GA</t>
  </si>
  <si>
    <t>MOBIL DELVAC 1 TRANS FL 40 375</t>
  </si>
  <si>
    <t>MOBIL DELVAC 1 TRANS FL 40 150</t>
  </si>
  <si>
    <t>MOBIL DELVAC 1 TRANS FL 40 35L</t>
  </si>
  <si>
    <t>MOBIL DIOL 11 20W/40 BULK</t>
  </si>
  <si>
    <t>MOBIL DIOL 11 20W/40 55GA</t>
  </si>
  <si>
    <t>MOBIL NUTO HYD 100 55GA</t>
  </si>
  <si>
    <t>OVER THE WATER PUMPED</t>
  </si>
  <si>
    <t>10171</t>
  </si>
  <si>
    <t>DEF 55GA RPK</t>
  </si>
  <si>
    <t>10169</t>
  </si>
  <si>
    <t>DEF W/ SPOUT 2.5GA</t>
  </si>
  <si>
    <t>10172</t>
  </si>
  <si>
    <t>DEF BULK- 4500+ Gallons</t>
  </si>
  <si>
    <t>DEF BULK 4000+  Gallons</t>
  </si>
  <si>
    <t>DEF BULK 3000+ Gallons</t>
  </si>
  <si>
    <t>DEF BULK 2000+ Gallons</t>
  </si>
  <si>
    <t>DEF BULK 1500+  Gallons</t>
  </si>
  <si>
    <t>DEF BULK 1000+ Gallons</t>
  </si>
  <si>
    <t>DEF BULK 500+ Gallons</t>
  </si>
  <si>
    <t>DEF BULK 0 - 499  Gallons</t>
  </si>
  <si>
    <t>PureGreen Clean Fleet CK-4 15/40</t>
  </si>
  <si>
    <t>PureGreen Clean FleetCK-4 10W/30</t>
  </si>
  <si>
    <t>PureGreen UTF J20C</t>
  </si>
  <si>
    <t>PureGreen Premium AW32</t>
  </si>
  <si>
    <t>PureGreen Premium AW46</t>
  </si>
  <si>
    <t>PureGreen Premium AW68</t>
  </si>
  <si>
    <t>Puratech Sureshift ATF DIII/M</t>
  </si>
  <si>
    <t>PureGreen SynBlend 10W/30 GF-5 SN+</t>
  </si>
  <si>
    <t xml:space="preserve">PureGreen SynBlend 5W/20 GF-5 SN+ </t>
  </si>
  <si>
    <t>PureGreen SynBlend 5W/30 GF-5 SN+</t>
  </si>
  <si>
    <t>PureGreen Hi-Mile  10W/30 GF-5 SN+</t>
  </si>
  <si>
    <t>PureGreen Hi-Mile  5W/20 GF-5 SN+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</si>
</sst>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Border="1" applyProtection="1"/>
    <xf numFmtId="164" fontId="0" fillId="0" borderId="0" xfId="0" applyNumberFormat="1" applyBorder="1" applyProtection="1"/>
    <xf numFmtId="0" fontId="2" fillId="0" borderId="0" xfId="0" applyFont="1" applyFill="1" applyBorder="1" applyAlignment="1" applyProtection="1">
      <alignment horizontal="center"/>
    </xf>
    <xf numFmtId="164" fontId="0" fillId="0" borderId="0" xfId="0" applyNumberFormat="1" applyFont="1" applyFill="1" applyBorder="1" applyProtection="1"/>
    <xf numFmtId="0" fontId="0" fillId="0" borderId="0" xfId="0" applyFont="1" applyFill="1" applyBorder="1" applyProtection="1"/>
    <xf numFmtId="0" fontId="0" fillId="0" borderId="0" xfId="0" applyProtection="1"/>
    <xf numFmtId="164" fontId="0" fillId="0" borderId="0" xfId="0" applyNumberFormat="1" applyProtection="1"/>
    <xf numFmtId="8" fontId="0" fillId="0" borderId="0" xfId="0" applyNumberFormat="1" applyProtection="1"/>
    <xf numFmtId="164" fontId="0" fillId="0" borderId="0" xfId="0" applyNumberFormat="1" applyFill="1" applyBorder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Border="1" applyProtection="1">
      <protection locked="0"/>
    </xf>
  </cellXfs>
  <cellStyles count="2"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96AD5-9689-454E-84DC-B49C7C014DC8}">
  <dimension ref="A1:E166"/>
  <sheetViews>
    <sheetView tabSelected="1" workbookViewId="0"/>
  </sheetViews>
  <sheetFormatPr defaultRowHeight="15" x14ac:dyDescent="0.25"/>
  <cols>
    <col min="1" max="1" width="12.85546875" style="1" bestFit="1" customWidth="1"/>
    <col min="2" max="2" width="35.140625" style="1" bestFit="1" customWidth="1"/>
    <col min="3" max="3" width="6.5703125" style="1" bestFit="1" customWidth="1"/>
    <col min="4" max="4" width="9.85546875" style="1" bestFit="1" customWidth="1"/>
    <col min="5" max="5" width="12.5703125" style="5" bestFit="1" customWidth="1"/>
    <col min="6" max="16384" width="9.140625" style="1"/>
  </cols>
  <sheetData>
    <row r="1" spans="1:5" x14ac:dyDescent="0.25">
      <c r="A1" s="10" t="s">
        <v>0</v>
      </c>
      <c r="B1" s="10" t="s">
        <v>1</v>
      </c>
      <c r="C1" s="1" t="s">
        <v>167</v>
      </c>
      <c r="D1" s="1" t="s">
        <v>168</v>
      </c>
      <c r="E1" s="3" t="s">
        <v>169</v>
      </c>
    </row>
    <row r="2" spans="1:5" x14ac:dyDescent="0.25">
      <c r="A2" s="10">
        <v>10728</v>
      </c>
      <c r="B2" s="10" t="s">
        <v>2</v>
      </c>
      <c r="C2" s="2">
        <f>D2/0.6</f>
        <v>41.411999999999999</v>
      </c>
      <c r="D2" s="2">
        <v>24.847199999999997</v>
      </c>
      <c r="E2" s="4">
        <v>25.398000000000003</v>
      </c>
    </row>
    <row r="3" spans="1:5" x14ac:dyDescent="0.25">
      <c r="A3" s="10">
        <v>10729</v>
      </c>
      <c r="B3" s="10" t="s">
        <v>3</v>
      </c>
      <c r="C3" s="2">
        <f t="shared" ref="C3:C66" si="0">D3/0.6</f>
        <v>43.188249999999996</v>
      </c>
      <c r="D3" s="2">
        <v>25.912949999999999</v>
      </c>
      <c r="E3" s="4">
        <v>26.487375000000004</v>
      </c>
    </row>
    <row r="4" spans="1:5" x14ac:dyDescent="0.25">
      <c r="A4" s="10">
        <v>10762</v>
      </c>
      <c r="B4" s="10" t="s">
        <v>4</v>
      </c>
      <c r="C4" s="2">
        <f t="shared" si="0"/>
        <v>41.970249999999993</v>
      </c>
      <c r="D4" s="2">
        <v>25.182149999999996</v>
      </c>
      <c r="E4" s="4">
        <v>25.740375</v>
      </c>
    </row>
    <row r="5" spans="1:5" x14ac:dyDescent="0.25">
      <c r="A5" s="10">
        <v>10763</v>
      </c>
      <c r="B5" s="10" t="s">
        <v>5</v>
      </c>
      <c r="C5" s="2">
        <f t="shared" si="0"/>
        <v>27.658750000000001</v>
      </c>
      <c r="D5" s="2">
        <v>16.59525</v>
      </c>
      <c r="E5" s="4">
        <v>16.963125000000002</v>
      </c>
    </row>
    <row r="6" spans="1:5" x14ac:dyDescent="0.25">
      <c r="A6" s="10">
        <v>12967</v>
      </c>
      <c r="B6" s="10" t="s">
        <v>6</v>
      </c>
      <c r="C6" s="2">
        <f t="shared" si="0"/>
        <v>25.036666666666665</v>
      </c>
      <c r="D6" s="2">
        <v>15.021999999999998</v>
      </c>
      <c r="E6" s="4">
        <v>15.355000000000002</v>
      </c>
    </row>
    <row r="7" spans="1:5" x14ac:dyDescent="0.25">
      <c r="A7" s="10">
        <v>12730</v>
      </c>
      <c r="B7" s="10" t="s">
        <v>7</v>
      </c>
      <c r="C7" s="2">
        <f t="shared" si="0"/>
        <v>26.643749999999997</v>
      </c>
      <c r="D7" s="2">
        <v>15.986249999999998</v>
      </c>
      <c r="E7" s="4">
        <v>16.340625000000003</v>
      </c>
    </row>
    <row r="8" spans="1:5" x14ac:dyDescent="0.25">
      <c r="A8" s="10">
        <v>10818</v>
      </c>
      <c r="B8" s="10" t="s">
        <v>8</v>
      </c>
      <c r="C8" s="2">
        <f t="shared" si="0"/>
        <v>23.615666666666666</v>
      </c>
      <c r="D8" s="2">
        <v>14.1694</v>
      </c>
      <c r="E8" s="4">
        <v>14.483500000000003</v>
      </c>
    </row>
    <row r="9" spans="1:5" x14ac:dyDescent="0.25">
      <c r="A9" s="10">
        <v>10819</v>
      </c>
      <c r="B9" s="10" t="s">
        <v>9</v>
      </c>
      <c r="C9" s="2">
        <f t="shared" si="0"/>
        <v>22.431499999999996</v>
      </c>
      <c r="D9" s="2">
        <v>13.458899999999998</v>
      </c>
      <c r="E9" s="4">
        <v>13.757250000000001</v>
      </c>
    </row>
    <row r="10" spans="1:5" x14ac:dyDescent="0.25">
      <c r="A10" s="10">
        <v>10766</v>
      </c>
      <c r="B10" s="10" t="s">
        <v>10</v>
      </c>
      <c r="C10" s="2">
        <f t="shared" si="0"/>
        <v>13.634833333333333</v>
      </c>
      <c r="D10" s="2">
        <v>8.1808999999999994</v>
      </c>
      <c r="E10" s="4">
        <v>8.3622500000000013</v>
      </c>
    </row>
    <row r="11" spans="1:5" x14ac:dyDescent="0.25">
      <c r="A11" s="10">
        <v>10767</v>
      </c>
      <c r="B11" s="10" t="s">
        <v>11</v>
      </c>
      <c r="C11" s="2">
        <f t="shared" si="0"/>
        <v>13.719416666666664</v>
      </c>
      <c r="D11" s="2">
        <v>8.2316499999999984</v>
      </c>
      <c r="E11" s="4">
        <v>8.4141250000000003</v>
      </c>
    </row>
    <row r="12" spans="1:5" x14ac:dyDescent="0.25">
      <c r="A12" s="10">
        <v>10768</v>
      </c>
      <c r="B12" s="10" t="s">
        <v>12</v>
      </c>
      <c r="C12" s="2">
        <f t="shared" si="0"/>
        <v>10.539083333333332</v>
      </c>
      <c r="D12" s="2">
        <v>6.3234499999999993</v>
      </c>
      <c r="E12" s="4">
        <v>6.4636250000000004</v>
      </c>
    </row>
    <row r="13" spans="1:5" x14ac:dyDescent="0.25">
      <c r="A13" s="10">
        <v>10769</v>
      </c>
      <c r="B13" s="10" t="s">
        <v>13</v>
      </c>
      <c r="C13" s="2">
        <f t="shared" si="0"/>
        <v>20.790583333333331</v>
      </c>
      <c r="D13" s="2">
        <v>12.474349999999998</v>
      </c>
      <c r="E13" s="4">
        <v>12.750875000000001</v>
      </c>
    </row>
    <row r="14" spans="1:5" x14ac:dyDescent="0.25">
      <c r="A14" s="10">
        <v>12814</v>
      </c>
      <c r="B14" s="10" t="s">
        <v>14</v>
      </c>
      <c r="C14" s="2">
        <f t="shared" si="0"/>
        <v>11.080416666666666</v>
      </c>
      <c r="D14" s="2">
        <v>6.6482499999999991</v>
      </c>
      <c r="E14" s="4">
        <v>6.7956250000000002</v>
      </c>
    </row>
    <row r="15" spans="1:5" x14ac:dyDescent="0.25">
      <c r="A15" s="10">
        <v>10976</v>
      </c>
      <c r="B15" s="10" t="s">
        <v>15</v>
      </c>
      <c r="C15" s="2">
        <f t="shared" si="0"/>
        <v>25.205833333333327</v>
      </c>
      <c r="D15" s="2">
        <v>15.123499999999996</v>
      </c>
      <c r="E15" s="4">
        <v>15.45875</v>
      </c>
    </row>
    <row r="16" spans="1:5" x14ac:dyDescent="0.25">
      <c r="A16" s="10">
        <v>10977</v>
      </c>
      <c r="B16" s="10" t="s">
        <v>16</v>
      </c>
      <c r="C16" s="2">
        <f t="shared" si="0"/>
        <v>24.61375</v>
      </c>
      <c r="D16" s="2">
        <v>14.76825</v>
      </c>
      <c r="E16" s="4">
        <v>15.095625000000002</v>
      </c>
    </row>
    <row r="17" spans="1:5" x14ac:dyDescent="0.25">
      <c r="A17" s="10">
        <v>12735</v>
      </c>
      <c r="B17" s="10" t="s">
        <v>17</v>
      </c>
      <c r="C17" s="2">
        <f t="shared" si="0"/>
        <v>26.136249999999997</v>
      </c>
      <c r="D17" s="2">
        <v>15.681749999999997</v>
      </c>
      <c r="E17" s="4">
        <v>16.029375000000002</v>
      </c>
    </row>
    <row r="18" spans="1:5" x14ac:dyDescent="0.25">
      <c r="A18" s="10">
        <v>10770</v>
      </c>
      <c r="B18" s="10" t="s">
        <v>18</v>
      </c>
      <c r="C18" s="2">
        <f t="shared" si="0"/>
        <v>22.769833333333334</v>
      </c>
      <c r="D18" s="2">
        <v>13.661899999999999</v>
      </c>
      <c r="E18" s="4">
        <v>13.964750000000002</v>
      </c>
    </row>
    <row r="19" spans="1:5" x14ac:dyDescent="0.25">
      <c r="A19" s="10">
        <v>12301</v>
      </c>
      <c r="B19" s="10" t="s">
        <v>19</v>
      </c>
      <c r="C19" s="2">
        <f t="shared" si="0"/>
        <v>21.0105</v>
      </c>
      <c r="D19" s="2">
        <v>12.606299999999999</v>
      </c>
      <c r="E19" s="4">
        <v>12.885750000000002</v>
      </c>
    </row>
    <row r="20" spans="1:5" x14ac:dyDescent="0.25">
      <c r="A20" s="10">
        <v>10794</v>
      </c>
      <c r="B20" s="10" t="s">
        <v>20</v>
      </c>
      <c r="C20" s="2">
        <f t="shared" si="0"/>
        <v>46.300916666666666</v>
      </c>
      <c r="D20" s="2">
        <v>27.780549999999998</v>
      </c>
      <c r="E20" s="4">
        <v>28.396375000000003</v>
      </c>
    </row>
    <row r="21" spans="1:5" x14ac:dyDescent="0.25">
      <c r="A21" s="10">
        <v>10795</v>
      </c>
      <c r="B21" s="10" t="s">
        <v>21</v>
      </c>
      <c r="C21" s="2">
        <f t="shared" si="0"/>
        <v>44.609249999999996</v>
      </c>
      <c r="D21" s="2">
        <v>26.765549999999998</v>
      </c>
      <c r="E21" s="4">
        <v>27.358875000000005</v>
      </c>
    </row>
    <row r="22" spans="1:5" x14ac:dyDescent="0.25">
      <c r="A22" s="10">
        <v>10796</v>
      </c>
      <c r="B22" s="10" t="s">
        <v>22</v>
      </c>
      <c r="C22" s="2">
        <f t="shared" si="0"/>
        <v>46.131749999999997</v>
      </c>
      <c r="D22" s="2">
        <v>27.679049999999997</v>
      </c>
      <c r="E22" s="4">
        <v>28.292625000000001</v>
      </c>
    </row>
    <row r="23" spans="1:5" x14ac:dyDescent="0.25">
      <c r="A23" s="10">
        <v>12864</v>
      </c>
      <c r="B23" s="10" t="s">
        <v>23</v>
      </c>
      <c r="C23" s="2">
        <f t="shared" si="0"/>
        <v>46.808416666666666</v>
      </c>
      <c r="D23" s="2">
        <v>28.085049999999999</v>
      </c>
      <c r="E23" s="4">
        <v>28.707625000000004</v>
      </c>
    </row>
    <row r="24" spans="1:5" x14ac:dyDescent="0.25">
      <c r="A24" s="10">
        <v>10076</v>
      </c>
      <c r="B24" s="10" t="s">
        <v>24</v>
      </c>
      <c r="C24" s="2">
        <f t="shared" si="0"/>
        <v>48.635416666666664</v>
      </c>
      <c r="D24" s="2">
        <v>29.181249999999999</v>
      </c>
      <c r="E24" s="4">
        <v>29.828125000000004</v>
      </c>
    </row>
    <row r="25" spans="1:5" x14ac:dyDescent="0.25">
      <c r="A25" s="10">
        <v>10077</v>
      </c>
      <c r="B25" s="10" t="s">
        <v>25</v>
      </c>
      <c r="C25" s="2">
        <f t="shared" si="0"/>
        <v>46.943750000000001</v>
      </c>
      <c r="D25" s="2">
        <v>28.166249999999998</v>
      </c>
      <c r="E25" s="4">
        <v>28.790625000000002</v>
      </c>
    </row>
    <row r="26" spans="1:5" x14ac:dyDescent="0.25">
      <c r="A26" s="10">
        <v>10078</v>
      </c>
      <c r="B26" s="10" t="s">
        <v>26</v>
      </c>
      <c r="C26" s="2">
        <f t="shared" si="0"/>
        <v>44.846083333333333</v>
      </c>
      <c r="D26" s="2">
        <v>26.90765</v>
      </c>
      <c r="E26" s="4">
        <v>27.504125000000005</v>
      </c>
    </row>
    <row r="27" spans="1:5" x14ac:dyDescent="0.25">
      <c r="A27" s="10">
        <v>10815</v>
      </c>
      <c r="B27" s="10" t="s">
        <v>27</v>
      </c>
      <c r="C27" s="2">
        <f t="shared" si="0"/>
        <v>46.605416666666663</v>
      </c>
      <c r="D27" s="2">
        <v>27.963249999999999</v>
      </c>
      <c r="E27" s="4">
        <v>28.583125000000003</v>
      </c>
    </row>
    <row r="28" spans="1:5" x14ac:dyDescent="0.25">
      <c r="A28" s="10">
        <v>10816</v>
      </c>
      <c r="B28" s="10" t="s">
        <v>28</v>
      </c>
      <c r="C28" s="2">
        <f t="shared" si="0"/>
        <v>46.537749999999996</v>
      </c>
      <c r="D28" s="2">
        <v>27.922649999999997</v>
      </c>
      <c r="E28" s="4">
        <v>28.541625000000003</v>
      </c>
    </row>
    <row r="29" spans="1:5" x14ac:dyDescent="0.25">
      <c r="A29" s="10">
        <v>10081</v>
      </c>
      <c r="B29" s="10" t="s">
        <v>29</v>
      </c>
      <c r="C29" s="2">
        <f t="shared" si="0"/>
        <v>15.681749999999999</v>
      </c>
      <c r="D29" s="2">
        <v>9.4090499999999988</v>
      </c>
      <c r="E29" s="4">
        <v>9.6176250000000003</v>
      </c>
    </row>
    <row r="30" spans="1:5" x14ac:dyDescent="0.25">
      <c r="A30" s="10">
        <v>10786</v>
      </c>
      <c r="B30" s="10" t="s">
        <v>30</v>
      </c>
      <c r="C30" s="2">
        <f t="shared" si="0"/>
        <v>12.416833333333333</v>
      </c>
      <c r="D30" s="2">
        <v>7.4500999999999991</v>
      </c>
      <c r="E30" s="4">
        <v>7.6152500000000005</v>
      </c>
    </row>
    <row r="31" spans="1:5" x14ac:dyDescent="0.25">
      <c r="A31" s="10">
        <v>10787</v>
      </c>
      <c r="B31" s="10" t="s">
        <v>31</v>
      </c>
      <c r="C31" s="2">
        <f t="shared" si="0"/>
        <v>15.715583333333329</v>
      </c>
      <c r="D31" s="2">
        <v>9.4293499999999977</v>
      </c>
      <c r="E31" s="4">
        <v>9.6383749999999999</v>
      </c>
    </row>
    <row r="32" spans="1:5" x14ac:dyDescent="0.25">
      <c r="A32" s="10">
        <v>10087</v>
      </c>
      <c r="B32" s="10" t="s">
        <v>32</v>
      </c>
      <c r="C32" s="2">
        <f t="shared" si="0"/>
        <v>17.999333333333333</v>
      </c>
      <c r="D32" s="2">
        <v>10.7996</v>
      </c>
      <c r="E32" s="4">
        <v>11.039000000000001</v>
      </c>
    </row>
    <row r="33" spans="1:5" x14ac:dyDescent="0.25">
      <c r="A33" s="10">
        <v>10088</v>
      </c>
      <c r="B33" s="10" t="s">
        <v>33</v>
      </c>
      <c r="C33" s="2">
        <f t="shared" si="0"/>
        <v>12.738249999999999</v>
      </c>
      <c r="D33" s="2">
        <v>7.642949999999999</v>
      </c>
      <c r="E33" s="4">
        <v>7.8123750000000003</v>
      </c>
    </row>
    <row r="34" spans="1:5" x14ac:dyDescent="0.25">
      <c r="A34" s="10">
        <v>10089</v>
      </c>
      <c r="B34" s="10" t="s">
        <v>34</v>
      </c>
      <c r="C34" s="2">
        <f t="shared" si="0"/>
        <v>14.243833333333331</v>
      </c>
      <c r="D34" s="2">
        <v>8.5462999999999987</v>
      </c>
      <c r="E34" s="4">
        <v>8.7357500000000012</v>
      </c>
    </row>
    <row r="35" spans="1:5" x14ac:dyDescent="0.25">
      <c r="A35" s="10">
        <v>12640</v>
      </c>
      <c r="B35" s="10" t="s">
        <v>35</v>
      </c>
      <c r="C35" s="2">
        <f t="shared" si="0"/>
        <v>16.256916666666665</v>
      </c>
      <c r="D35" s="2">
        <v>9.7541499999999992</v>
      </c>
      <c r="E35" s="4">
        <v>9.9703750000000007</v>
      </c>
    </row>
    <row r="36" spans="1:5" x14ac:dyDescent="0.25">
      <c r="A36" s="10">
        <v>12203</v>
      </c>
      <c r="B36" s="10" t="s">
        <v>36</v>
      </c>
      <c r="C36" s="2">
        <f t="shared" si="0"/>
        <v>12.43375</v>
      </c>
      <c r="D36" s="2">
        <v>7.4602499999999994</v>
      </c>
      <c r="E36" s="4">
        <v>7.6256250000000012</v>
      </c>
    </row>
    <row r="37" spans="1:5" x14ac:dyDescent="0.25">
      <c r="A37" s="10">
        <v>12608</v>
      </c>
      <c r="B37" s="10" t="s">
        <v>37</v>
      </c>
      <c r="C37" s="2">
        <f t="shared" si="0"/>
        <v>21.162749999999999</v>
      </c>
      <c r="D37" s="2">
        <v>12.697649999999999</v>
      </c>
      <c r="E37" s="4">
        <v>12.979125000000002</v>
      </c>
    </row>
    <row r="38" spans="1:5" x14ac:dyDescent="0.25">
      <c r="A38" s="10">
        <v>12529</v>
      </c>
      <c r="B38" s="10" t="s">
        <v>38</v>
      </c>
      <c r="C38" s="2">
        <f t="shared" si="0"/>
        <v>12.349166666666667</v>
      </c>
      <c r="D38" s="2">
        <v>7.4095000000000004</v>
      </c>
      <c r="E38" s="4">
        <v>7.5737500000000013</v>
      </c>
    </row>
    <row r="39" spans="1:5" x14ac:dyDescent="0.25">
      <c r="A39" s="10">
        <v>12520</v>
      </c>
      <c r="B39" s="10" t="s">
        <v>39</v>
      </c>
      <c r="C39" s="2">
        <f t="shared" si="0"/>
        <v>20.689083333333333</v>
      </c>
      <c r="D39" s="2">
        <v>12.413449999999999</v>
      </c>
      <c r="E39" s="4">
        <v>12.688625000000002</v>
      </c>
    </row>
    <row r="40" spans="1:5" x14ac:dyDescent="0.25">
      <c r="A40" s="10">
        <v>12637</v>
      </c>
      <c r="B40" s="10" t="s">
        <v>40</v>
      </c>
      <c r="C40" s="2">
        <f t="shared" si="0"/>
        <v>13.634833333333333</v>
      </c>
      <c r="D40" s="2">
        <v>8.1808999999999994</v>
      </c>
      <c r="E40" s="4">
        <v>8.3622500000000013</v>
      </c>
    </row>
    <row r="41" spans="1:5" x14ac:dyDescent="0.25">
      <c r="A41" s="10">
        <v>12610</v>
      </c>
      <c r="B41" s="10" t="s">
        <v>41</v>
      </c>
      <c r="C41" s="2">
        <f t="shared" si="0"/>
        <v>25.950166666666664</v>
      </c>
      <c r="D41" s="2">
        <v>15.570099999999998</v>
      </c>
      <c r="E41" s="4">
        <v>15.91525</v>
      </c>
    </row>
    <row r="42" spans="1:5" x14ac:dyDescent="0.25">
      <c r="A42" s="10">
        <v>13026</v>
      </c>
      <c r="B42" s="10" t="s">
        <v>42</v>
      </c>
      <c r="C42" s="2">
        <f t="shared" si="0"/>
        <v>26.914416666666668</v>
      </c>
      <c r="D42" s="2">
        <v>16.14865</v>
      </c>
      <c r="E42" s="4">
        <v>16.506625000000003</v>
      </c>
    </row>
    <row r="43" spans="1:5" x14ac:dyDescent="0.25">
      <c r="A43" s="10">
        <v>13027</v>
      </c>
      <c r="B43" s="10" t="s">
        <v>43</v>
      </c>
      <c r="C43" s="2">
        <f t="shared" si="0"/>
        <v>24.884416666666667</v>
      </c>
      <c r="D43" s="2">
        <v>14.93065</v>
      </c>
      <c r="E43" s="4">
        <v>15.261625000000002</v>
      </c>
    </row>
    <row r="44" spans="1:5" x14ac:dyDescent="0.25">
      <c r="A44" s="10">
        <v>10820</v>
      </c>
      <c r="B44" s="10" t="s">
        <v>44</v>
      </c>
      <c r="C44" s="2">
        <f t="shared" si="0"/>
        <v>13.127333333333333</v>
      </c>
      <c r="D44" s="2">
        <v>7.8763999999999994</v>
      </c>
      <c r="E44" s="4">
        <v>7.9991249999999994</v>
      </c>
    </row>
    <row r="45" spans="1:5" x14ac:dyDescent="0.25">
      <c r="A45" s="10">
        <v>10823</v>
      </c>
      <c r="B45" s="10" t="s">
        <v>45</v>
      </c>
      <c r="C45" s="2">
        <f t="shared" si="0"/>
        <v>14.463750000000001</v>
      </c>
      <c r="D45" s="2">
        <v>8.6782500000000002</v>
      </c>
      <c r="E45" s="4">
        <v>8.8706250000000022</v>
      </c>
    </row>
    <row r="46" spans="1:5" x14ac:dyDescent="0.25">
      <c r="A46" s="10">
        <v>10824</v>
      </c>
      <c r="B46" s="10" t="s">
        <v>46</v>
      </c>
      <c r="C46" s="2">
        <f t="shared" si="0"/>
        <v>14.632916666666667</v>
      </c>
      <c r="D46" s="2">
        <v>8.7797499999999999</v>
      </c>
      <c r="E46" s="4">
        <v>8.974375000000002</v>
      </c>
    </row>
    <row r="47" spans="1:5" x14ac:dyDescent="0.25">
      <c r="A47" s="10">
        <v>12154</v>
      </c>
      <c r="B47" s="10" t="s">
        <v>47</v>
      </c>
      <c r="C47" s="2">
        <f t="shared" si="0"/>
        <v>13.330333333333332</v>
      </c>
      <c r="D47" s="2">
        <v>7.9981999999999989</v>
      </c>
      <c r="E47" s="4">
        <v>8.1755000000000013</v>
      </c>
    </row>
    <row r="48" spans="1:5" x14ac:dyDescent="0.25">
      <c r="A48" s="10">
        <v>10827</v>
      </c>
      <c r="B48" s="10" t="s">
        <v>48</v>
      </c>
      <c r="C48" s="2">
        <f t="shared" si="0"/>
        <v>16.781333333333333</v>
      </c>
      <c r="D48" s="2">
        <v>10.0688</v>
      </c>
      <c r="E48" s="4">
        <v>10.292000000000002</v>
      </c>
    </row>
    <row r="49" spans="1:5" x14ac:dyDescent="0.25">
      <c r="A49" s="10">
        <v>10828</v>
      </c>
      <c r="B49" s="10" t="s">
        <v>49</v>
      </c>
      <c r="C49" s="2">
        <f t="shared" si="0"/>
        <v>16.003166666666669</v>
      </c>
      <c r="D49" s="2">
        <v>9.6019000000000005</v>
      </c>
      <c r="E49" s="4">
        <v>9.8147500000000019</v>
      </c>
    </row>
    <row r="50" spans="1:5" x14ac:dyDescent="0.25">
      <c r="A50" s="10">
        <v>10829</v>
      </c>
      <c r="B50" s="10" t="s">
        <v>50</v>
      </c>
      <c r="C50" s="2">
        <f t="shared" si="0"/>
        <v>16.662916666666668</v>
      </c>
      <c r="D50" s="2">
        <v>9.9977499999999999</v>
      </c>
      <c r="E50" s="4">
        <v>10.219375000000003</v>
      </c>
    </row>
    <row r="51" spans="1:5" x14ac:dyDescent="0.25">
      <c r="A51" s="10">
        <v>10830</v>
      </c>
      <c r="B51" s="10" t="s">
        <v>51</v>
      </c>
      <c r="C51" s="2">
        <f t="shared" si="0"/>
        <v>18.963583333333332</v>
      </c>
      <c r="D51" s="2">
        <v>11.37815</v>
      </c>
      <c r="E51" s="4">
        <v>11.630375000000003</v>
      </c>
    </row>
    <row r="52" spans="1:5" x14ac:dyDescent="0.25">
      <c r="A52" s="10">
        <v>10832</v>
      </c>
      <c r="B52" s="10" t="s">
        <v>52</v>
      </c>
      <c r="C52" s="2">
        <f t="shared" si="0"/>
        <v>16.189250000000001</v>
      </c>
      <c r="D52" s="2">
        <v>9.7135499999999997</v>
      </c>
      <c r="E52" s="4">
        <v>9.9288750000000014</v>
      </c>
    </row>
    <row r="53" spans="1:5" x14ac:dyDescent="0.25">
      <c r="A53" s="10">
        <v>10833</v>
      </c>
      <c r="B53" s="10" t="s">
        <v>53</v>
      </c>
      <c r="C53" s="2">
        <f t="shared" si="0"/>
        <v>17.035083333333333</v>
      </c>
      <c r="D53" s="2">
        <v>10.22105</v>
      </c>
      <c r="E53" s="4">
        <v>10.447625</v>
      </c>
    </row>
    <row r="54" spans="1:5" x14ac:dyDescent="0.25">
      <c r="A54" s="10">
        <v>10834</v>
      </c>
      <c r="B54" s="10" t="s">
        <v>54</v>
      </c>
      <c r="C54" s="2">
        <f t="shared" si="0"/>
        <v>17.001249999999999</v>
      </c>
      <c r="D54" s="2">
        <v>10.200749999999999</v>
      </c>
      <c r="E54" s="4">
        <v>10.426875000000001</v>
      </c>
    </row>
    <row r="55" spans="1:5" x14ac:dyDescent="0.25">
      <c r="A55" s="10">
        <v>10835</v>
      </c>
      <c r="B55" s="10" t="s">
        <v>55</v>
      </c>
      <c r="C55" s="2">
        <f t="shared" si="0"/>
        <v>15.952416666666664</v>
      </c>
      <c r="D55" s="2">
        <v>9.5714499999999987</v>
      </c>
      <c r="E55" s="4">
        <v>9.7836250000000007</v>
      </c>
    </row>
    <row r="56" spans="1:5" x14ac:dyDescent="0.25">
      <c r="A56" s="10"/>
      <c r="B56" s="10" t="s">
        <v>56</v>
      </c>
      <c r="C56" s="2">
        <f t="shared" si="0"/>
        <v>18.625250000000001</v>
      </c>
      <c r="D56" s="2">
        <v>11.17515</v>
      </c>
      <c r="E56" s="4">
        <v>11.422875000000003</v>
      </c>
    </row>
    <row r="57" spans="1:5" x14ac:dyDescent="0.25">
      <c r="A57" s="10">
        <v>12611</v>
      </c>
      <c r="B57" s="10" t="s">
        <v>57</v>
      </c>
      <c r="C57" s="2">
        <f t="shared" si="0"/>
        <v>15.817083333333331</v>
      </c>
      <c r="D57" s="2">
        <v>9.4902499999999979</v>
      </c>
      <c r="E57" s="4">
        <v>9.7006250000000005</v>
      </c>
    </row>
    <row r="58" spans="1:5" x14ac:dyDescent="0.25">
      <c r="A58" s="10">
        <v>12535</v>
      </c>
      <c r="B58" s="10" t="s">
        <v>58</v>
      </c>
      <c r="C58" s="2">
        <f t="shared" si="0"/>
        <v>12.467583333333332</v>
      </c>
      <c r="D58" s="2">
        <v>7.4805499999999991</v>
      </c>
      <c r="E58" s="4">
        <v>7.6463750000000008</v>
      </c>
    </row>
    <row r="59" spans="1:5" x14ac:dyDescent="0.25">
      <c r="A59" s="10">
        <v>12538</v>
      </c>
      <c r="B59" s="10" t="s">
        <v>59</v>
      </c>
      <c r="C59" s="2">
        <f t="shared" si="0"/>
        <v>13.871666666666664</v>
      </c>
      <c r="D59" s="2">
        <v>8.3229999999999986</v>
      </c>
      <c r="E59" s="4">
        <v>8.5075000000000003</v>
      </c>
    </row>
    <row r="60" spans="1:5" x14ac:dyDescent="0.25">
      <c r="A60" s="10">
        <v>12534</v>
      </c>
      <c r="B60" s="10" t="s">
        <v>60</v>
      </c>
      <c r="C60" s="2">
        <f t="shared" si="0"/>
        <v>10.674416666666668</v>
      </c>
      <c r="D60" s="2">
        <v>6.4046500000000002</v>
      </c>
      <c r="E60" s="4">
        <v>6.5466250000000015</v>
      </c>
    </row>
    <row r="61" spans="1:5" x14ac:dyDescent="0.25">
      <c r="A61" s="10">
        <v>12821</v>
      </c>
      <c r="B61" s="10" t="s">
        <v>61</v>
      </c>
      <c r="C61" s="2">
        <f t="shared" si="0"/>
        <v>10.674416666666668</v>
      </c>
      <c r="D61" s="2">
        <v>6.4046500000000002</v>
      </c>
      <c r="E61" s="4">
        <v>6.5466250000000015</v>
      </c>
    </row>
    <row r="62" spans="1:5" x14ac:dyDescent="0.25">
      <c r="A62" s="10">
        <v>10904</v>
      </c>
      <c r="B62" s="10" t="s">
        <v>62</v>
      </c>
      <c r="C62" s="2">
        <f t="shared" si="0"/>
        <v>13.161166666666666</v>
      </c>
      <c r="D62" s="2">
        <v>7.8966999999999992</v>
      </c>
      <c r="E62" s="4">
        <v>8.0717500000000015</v>
      </c>
    </row>
    <row r="63" spans="1:5" x14ac:dyDescent="0.25">
      <c r="A63" s="10">
        <v>10905</v>
      </c>
      <c r="B63" s="10" t="s">
        <v>63</v>
      </c>
      <c r="C63" s="2">
        <f t="shared" si="0"/>
        <v>12.18</v>
      </c>
      <c r="D63" s="2">
        <v>7.3079999999999998</v>
      </c>
      <c r="E63" s="4">
        <v>7.4700000000000006</v>
      </c>
    </row>
    <row r="64" spans="1:5" x14ac:dyDescent="0.25">
      <c r="A64" s="10">
        <v>10906</v>
      </c>
      <c r="B64" s="10" t="s">
        <v>64</v>
      </c>
      <c r="C64" s="2">
        <f t="shared" si="0"/>
        <v>10.386833333333334</v>
      </c>
      <c r="D64" s="2">
        <v>6.2321</v>
      </c>
      <c r="E64" s="4">
        <v>6.3702500000000013</v>
      </c>
    </row>
    <row r="65" spans="1:5" x14ac:dyDescent="0.25">
      <c r="A65" s="10">
        <v>12822</v>
      </c>
      <c r="B65" s="10" t="s">
        <v>65</v>
      </c>
      <c r="C65" s="2">
        <f t="shared" si="0"/>
        <v>10.386833333333334</v>
      </c>
      <c r="D65" s="2">
        <v>6.2321</v>
      </c>
      <c r="E65" s="4">
        <v>6.3702500000000013</v>
      </c>
    </row>
    <row r="66" spans="1:5" x14ac:dyDescent="0.25">
      <c r="A66" s="10">
        <v>10907</v>
      </c>
      <c r="B66" s="10" t="s">
        <v>66</v>
      </c>
      <c r="C66" s="2">
        <f t="shared" si="0"/>
        <v>10.911249999999999</v>
      </c>
      <c r="D66" s="2">
        <v>6.5467499999999994</v>
      </c>
      <c r="E66" s="4">
        <v>6.6918750000000005</v>
      </c>
    </row>
    <row r="67" spans="1:5" x14ac:dyDescent="0.25">
      <c r="A67" s="10">
        <v>10908</v>
      </c>
      <c r="B67" s="10" t="s">
        <v>67</v>
      </c>
      <c r="C67" s="2">
        <f t="shared" ref="C67:C130" si="1">D67/0.6</f>
        <v>12.738250000000001</v>
      </c>
      <c r="D67" s="2">
        <v>7.6429499999999999</v>
      </c>
      <c r="E67" s="4">
        <v>7.8123750000000012</v>
      </c>
    </row>
    <row r="68" spans="1:5" x14ac:dyDescent="0.25">
      <c r="A68" s="10">
        <v>10909</v>
      </c>
      <c r="B68" s="10" t="s">
        <v>68</v>
      </c>
      <c r="C68" s="2">
        <f t="shared" si="1"/>
        <v>9.5410000000000004</v>
      </c>
      <c r="D68" s="2">
        <v>5.7245999999999997</v>
      </c>
      <c r="E68" s="4">
        <v>5.8515000000000015</v>
      </c>
    </row>
    <row r="69" spans="1:5" x14ac:dyDescent="0.25">
      <c r="A69" s="10">
        <v>12823</v>
      </c>
      <c r="B69" s="10" t="s">
        <v>69</v>
      </c>
      <c r="C69" s="2">
        <f t="shared" si="1"/>
        <v>9.5410000000000004</v>
      </c>
      <c r="D69" s="2">
        <v>5.7245999999999997</v>
      </c>
      <c r="E69" s="4">
        <v>5.8515000000000015</v>
      </c>
    </row>
    <row r="70" spans="1:5" x14ac:dyDescent="0.25">
      <c r="A70" s="10">
        <v>10910</v>
      </c>
      <c r="B70" s="10" t="s">
        <v>70</v>
      </c>
      <c r="C70" s="2">
        <f t="shared" si="1"/>
        <v>11.757083333333334</v>
      </c>
      <c r="D70" s="2">
        <v>7.0542499999999997</v>
      </c>
      <c r="E70" s="4">
        <v>7.2106250000000012</v>
      </c>
    </row>
    <row r="71" spans="1:5" x14ac:dyDescent="0.25">
      <c r="A71" s="10">
        <v>10902</v>
      </c>
      <c r="B71" s="10" t="s">
        <v>71</v>
      </c>
      <c r="C71" s="2">
        <f t="shared" si="1"/>
        <v>11.215749999999998</v>
      </c>
      <c r="D71" s="2">
        <v>6.729449999999999</v>
      </c>
      <c r="E71" s="4">
        <v>6.8786250000000004</v>
      </c>
    </row>
    <row r="72" spans="1:5" x14ac:dyDescent="0.25">
      <c r="A72" s="10">
        <v>10903</v>
      </c>
      <c r="B72" s="10" t="s">
        <v>72</v>
      </c>
      <c r="C72" s="2">
        <f t="shared" si="1"/>
        <v>10.386833333333334</v>
      </c>
      <c r="D72" s="2">
        <v>6.2321</v>
      </c>
      <c r="E72" s="4">
        <v>6.3702500000000013</v>
      </c>
    </row>
    <row r="73" spans="1:5" x14ac:dyDescent="0.25">
      <c r="A73" s="10">
        <v>12833</v>
      </c>
      <c r="B73" s="10" t="s">
        <v>73</v>
      </c>
      <c r="C73" s="2">
        <f t="shared" si="1"/>
        <v>10.386833333333334</v>
      </c>
      <c r="D73" s="2">
        <v>6.2321</v>
      </c>
      <c r="E73" s="4">
        <v>6.3702500000000013</v>
      </c>
    </row>
    <row r="74" spans="1:5" x14ac:dyDescent="0.25">
      <c r="A74" s="10">
        <v>10912</v>
      </c>
      <c r="B74" s="10" t="s">
        <v>74</v>
      </c>
      <c r="C74" s="2">
        <f t="shared" si="1"/>
        <v>21.670249999999999</v>
      </c>
      <c r="D74" s="2">
        <v>13.002149999999999</v>
      </c>
      <c r="E74" s="4">
        <v>13.290375000000001</v>
      </c>
    </row>
    <row r="75" spans="1:5" x14ac:dyDescent="0.25">
      <c r="A75" s="10">
        <v>10914</v>
      </c>
      <c r="B75" s="10" t="s">
        <v>75</v>
      </c>
      <c r="C75" s="2">
        <f t="shared" si="1"/>
        <v>23.412666666666667</v>
      </c>
      <c r="D75" s="2">
        <v>14.047599999999999</v>
      </c>
      <c r="E75" s="4">
        <v>14.359000000000002</v>
      </c>
    </row>
    <row r="76" spans="1:5" x14ac:dyDescent="0.25">
      <c r="A76" s="10">
        <v>10915</v>
      </c>
      <c r="B76" s="10" t="s">
        <v>76</v>
      </c>
      <c r="C76" s="2">
        <f t="shared" si="1"/>
        <v>11.790916666666666</v>
      </c>
      <c r="D76" s="2">
        <v>7.0745499999999995</v>
      </c>
      <c r="E76" s="4">
        <v>7.2313750000000008</v>
      </c>
    </row>
    <row r="77" spans="1:5" x14ac:dyDescent="0.25">
      <c r="A77" s="10">
        <v>12824</v>
      </c>
      <c r="B77" s="10" t="s">
        <v>77</v>
      </c>
      <c r="C77" s="2">
        <f t="shared" si="1"/>
        <v>10.572916666666666</v>
      </c>
      <c r="D77" s="2">
        <v>6.3437499999999991</v>
      </c>
      <c r="E77" s="4">
        <v>6.4843750000000009</v>
      </c>
    </row>
    <row r="78" spans="1:5" x14ac:dyDescent="0.25">
      <c r="A78" s="10">
        <v>10981</v>
      </c>
      <c r="B78" s="10" t="s">
        <v>78</v>
      </c>
      <c r="C78" s="2">
        <f t="shared" si="1"/>
        <v>12.653666666666666</v>
      </c>
      <c r="D78" s="2">
        <v>7.5921999999999992</v>
      </c>
      <c r="E78" s="4">
        <v>7.7605000000000004</v>
      </c>
    </row>
    <row r="79" spans="1:5" x14ac:dyDescent="0.25">
      <c r="A79" s="10">
        <v>10389</v>
      </c>
      <c r="B79" s="10" t="s">
        <v>79</v>
      </c>
      <c r="C79" s="2">
        <f t="shared" si="1"/>
        <v>14.903583333333334</v>
      </c>
      <c r="D79" s="2">
        <v>8.9421499999999998</v>
      </c>
      <c r="E79" s="4">
        <v>9.1403750000000006</v>
      </c>
    </row>
    <row r="80" spans="1:5" x14ac:dyDescent="0.25">
      <c r="A80" s="10">
        <v>10983</v>
      </c>
      <c r="B80" s="10" t="s">
        <v>80</v>
      </c>
      <c r="C80" s="2">
        <f t="shared" si="1"/>
        <v>13.533333333333333</v>
      </c>
      <c r="D80" s="2">
        <v>8.1199999999999992</v>
      </c>
      <c r="E80" s="4">
        <v>8.3000000000000007</v>
      </c>
    </row>
    <row r="81" spans="1:5" x14ac:dyDescent="0.25">
      <c r="A81" s="10">
        <v>12825</v>
      </c>
      <c r="B81" s="10" t="s">
        <v>81</v>
      </c>
      <c r="C81" s="2">
        <f t="shared" si="1"/>
        <v>10.8605</v>
      </c>
      <c r="D81" s="2">
        <v>6.5162999999999993</v>
      </c>
      <c r="E81" s="4">
        <v>6.6607500000000002</v>
      </c>
    </row>
    <row r="82" spans="1:5" x14ac:dyDescent="0.25">
      <c r="A82" s="10">
        <v>10985</v>
      </c>
      <c r="B82" s="10" t="s">
        <v>82</v>
      </c>
      <c r="C82" s="2">
        <f t="shared" si="1"/>
        <v>12.619833333333332</v>
      </c>
      <c r="D82" s="2">
        <v>7.5718999999999994</v>
      </c>
      <c r="E82" s="4">
        <v>7.7397500000000008</v>
      </c>
    </row>
    <row r="83" spans="1:5" x14ac:dyDescent="0.25">
      <c r="A83" s="10">
        <v>10987</v>
      </c>
      <c r="B83" s="10" t="s">
        <v>83</v>
      </c>
      <c r="C83" s="2">
        <f t="shared" si="1"/>
        <v>14.379166666666666</v>
      </c>
      <c r="D83" s="2">
        <v>8.6274999999999995</v>
      </c>
      <c r="E83" s="4">
        <v>8.8187500000000014</v>
      </c>
    </row>
    <row r="84" spans="1:5" x14ac:dyDescent="0.25">
      <c r="A84" s="10">
        <v>10988</v>
      </c>
      <c r="B84" s="10" t="s">
        <v>84</v>
      </c>
      <c r="C84" s="2">
        <f t="shared" si="1"/>
        <v>12.095416666666665</v>
      </c>
      <c r="D84" s="2">
        <v>7.2572499999999991</v>
      </c>
      <c r="E84" s="4">
        <v>7.4181249999999999</v>
      </c>
    </row>
    <row r="85" spans="1:5" x14ac:dyDescent="0.25">
      <c r="A85" s="10">
        <v>12826</v>
      </c>
      <c r="B85" s="10" t="s">
        <v>85</v>
      </c>
      <c r="C85" s="2">
        <f t="shared" si="1"/>
        <v>11.334166666666667</v>
      </c>
      <c r="D85" s="2">
        <v>6.8004999999999995</v>
      </c>
      <c r="E85" s="4">
        <v>6.9512500000000008</v>
      </c>
    </row>
    <row r="86" spans="1:5" x14ac:dyDescent="0.25">
      <c r="A86" s="10">
        <v>10990</v>
      </c>
      <c r="B86" s="10" t="s">
        <v>86</v>
      </c>
      <c r="C86" s="2">
        <f t="shared" si="1"/>
        <v>13.04275</v>
      </c>
      <c r="D86" s="2">
        <v>7.8256499999999996</v>
      </c>
      <c r="E86" s="4">
        <v>7.9991250000000003</v>
      </c>
    </row>
    <row r="87" spans="1:5" x14ac:dyDescent="0.25">
      <c r="A87" s="10">
        <v>10991</v>
      </c>
      <c r="B87" s="10" t="s">
        <v>87</v>
      </c>
      <c r="C87" s="2">
        <f t="shared" si="1"/>
        <v>13.956249999999999</v>
      </c>
      <c r="D87" s="2">
        <v>8.3737499999999994</v>
      </c>
      <c r="E87" s="4">
        <v>8.5593750000000011</v>
      </c>
    </row>
    <row r="88" spans="1:5" x14ac:dyDescent="0.25">
      <c r="A88" s="10">
        <v>10992</v>
      </c>
      <c r="B88" s="10" t="s">
        <v>88</v>
      </c>
      <c r="C88" s="2">
        <f t="shared" si="1"/>
        <v>12.18</v>
      </c>
      <c r="D88" s="2">
        <v>7.3079999999999998</v>
      </c>
      <c r="E88" s="4">
        <v>7.4700000000000006</v>
      </c>
    </row>
    <row r="89" spans="1:5" x14ac:dyDescent="0.25">
      <c r="A89" s="10">
        <v>12827</v>
      </c>
      <c r="B89" s="10" t="s">
        <v>89</v>
      </c>
      <c r="C89" s="2">
        <f t="shared" si="1"/>
        <v>11.334166666666667</v>
      </c>
      <c r="D89" s="2">
        <v>6.8004999999999995</v>
      </c>
      <c r="E89" s="4">
        <v>6.9512500000000008</v>
      </c>
    </row>
    <row r="90" spans="1:5" x14ac:dyDescent="0.25">
      <c r="A90" s="10">
        <v>10922</v>
      </c>
      <c r="B90" s="10" t="s">
        <v>90</v>
      </c>
      <c r="C90" s="2">
        <f t="shared" si="1"/>
        <v>51.037583333333338</v>
      </c>
      <c r="D90" s="2">
        <v>30.62255</v>
      </c>
      <c r="E90" s="4">
        <v>31.301375000000004</v>
      </c>
    </row>
    <row r="91" spans="1:5" x14ac:dyDescent="0.25">
      <c r="A91" s="10">
        <v>10923</v>
      </c>
      <c r="B91" s="10" t="s">
        <v>91</v>
      </c>
      <c r="C91" s="2">
        <f t="shared" si="1"/>
        <v>53.169083333333333</v>
      </c>
      <c r="D91" s="2">
        <v>31.901449999999997</v>
      </c>
      <c r="E91" s="4">
        <v>32.608625000000004</v>
      </c>
    </row>
    <row r="92" spans="1:5" x14ac:dyDescent="0.25">
      <c r="A92" s="10">
        <v>12945</v>
      </c>
      <c r="B92" s="10" t="s">
        <v>92</v>
      </c>
      <c r="C92" s="2">
        <f t="shared" si="1"/>
        <v>53.642749999999992</v>
      </c>
      <c r="D92" s="2">
        <v>32.185649999999995</v>
      </c>
      <c r="E92" s="4">
        <v>32.899125000000005</v>
      </c>
    </row>
    <row r="93" spans="1:5" x14ac:dyDescent="0.25">
      <c r="A93" s="10">
        <v>10924</v>
      </c>
      <c r="B93" s="10" t="s">
        <v>93</v>
      </c>
      <c r="C93" s="2">
        <f t="shared" si="1"/>
        <v>51.172916666666659</v>
      </c>
      <c r="D93" s="2">
        <v>30.703749999999996</v>
      </c>
      <c r="E93" s="4">
        <v>31.384375000000002</v>
      </c>
    </row>
    <row r="94" spans="1:5" x14ac:dyDescent="0.25">
      <c r="A94" s="10">
        <v>10925</v>
      </c>
      <c r="B94" s="10" t="s">
        <v>94</v>
      </c>
      <c r="C94" s="2">
        <f t="shared" si="1"/>
        <v>52.932249999999996</v>
      </c>
      <c r="D94" s="2">
        <v>31.759349999999998</v>
      </c>
      <c r="E94" s="4">
        <v>32.463374999999999</v>
      </c>
    </row>
    <row r="95" spans="1:5" x14ac:dyDescent="0.25">
      <c r="A95" s="10">
        <v>10926</v>
      </c>
      <c r="B95" s="10" t="s">
        <v>95</v>
      </c>
      <c r="C95" s="2">
        <f t="shared" si="1"/>
        <v>54.454749999999997</v>
      </c>
      <c r="D95" s="2">
        <v>32.672849999999997</v>
      </c>
      <c r="E95" s="4">
        <v>33.397125000000003</v>
      </c>
    </row>
    <row r="96" spans="1:5" x14ac:dyDescent="0.25">
      <c r="A96" s="10">
        <v>10927</v>
      </c>
      <c r="B96" s="10" t="s">
        <v>96</v>
      </c>
      <c r="C96" s="2">
        <f t="shared" si="1"/>
        <v>53.896499999999996</v>
      </c>
      <c r="D96" s="2">
        <v>32.337899999999998</v>
      </c>
      <c r="E96" s="4">
        <v>33.054750000000006</v>
      </c>
    </row>
    <row r="97" spans="1:5" x14ac:dyDescent="0.25">
      <c r="A97" s="10">
        <v>10928</v>
      </c>
      <c r="B97" s="10" t="s">
        <v>97</v>
      </c>
      <c r="C97" s="2">
        <f t="shared" si="1"/>
        <v>55.418999999999997</v>
      </c>
      <c r="D97" s="2">
        <v>33.251399999999997</v>
      </c>
      <c r="E97" s="4">
        <v>33.988500000000002</v>
      </c>
    </row>
    <row r="98" spans="1:5" x14ac:dyDescent="0.25">
      <c r="A98" s="10">
        <v>10929</v>
      </c>
      <c r="B98" s="10" t="s">
        <v>98</v>
      </c>
      <c r="C98" s="2">
        <f t="shared" si="1"/>
        <v>52.949166666666663</v>
      </c>
      <c r="D98" s="2">
        <v>31.769499999999997</v>
      </c>
      <c r="E98" s="4">
        <v>32.473750000000003</v>
      </c>
    </row>
    <row r="99" spans="1:5" x14ac:dyDescent="0.25">
      <c r="A99" s="10">
        <v>10930</v>
      </c>
      <c r="B99" s="10" t="s">
        <v>99</v>
      </c>
      <c r="C99" s="2">
        <f t="shared" si="1"/>
        <v>56.027999999999984</v>
      </c>
      <c r="D99" s="2">
        <v>33.616799999999991</v>
      </c>
      <c r="E99" s="4">
        <v>34.362000000000002</v>
      </c>
    </row>
    <row r="100" spans="1:5" x14ac:dyDescent="0.25">
      <c r="A100" s="10">
        <v>10931</v>
      </c>
      <c r="B100" s="10" t="s">
        <v>100</v>
      </c>
      <c r="C100" s="2">
        <f t="shared" si="1"/>
        <v>55.418999999999997</v>
      </c>
      <c r="D100" s="2">
        <v>33.251399999999997</v>
      </c>
      <c r="E100" s="4">
        <v>33.988500000000002</v>
      </c>
    </row>
    <row r="101" spans="1:5" x14ac:dyDescent="0.25">
      <c r="A101" s="10">
        <v>10932</v>
      </c>
      <c r="B101" s="10" t="s">
        <v>101</v>
      </c>
      <c r="C101" s="2">
        <f t="shared" si="1"/>
        <v>56.332499999999996</v>
      </c>
      <c r="D101" s="2">
        <v>33.799499999999995</v>
      </c>
      <c r="E101" s="4">
        <v>34.548749999999998</v>
      </c>
    </row>
    <row r="102" spans="1:5" x14ac:dyDescent="0.25">
      <c r="A102" s="10">
        <v>10933</v>
      </c>
      <c r="B102" s="10" t="s">
        <v>102</v>
      </c>
      <c r="C102" s="2">
        <f t="shared" si="1"/>
        <v>56.095666666666659</v>
      </c>
      <c r="D102" s="2">
        <v>33.657399999999996</v>
      </c>
      <c r="E102" s="4">
        <v>34.403500000000001</v>
      </c>
    </row>
    <row r="103" spans="1:5" x14ac:dyDescent="0.25">
      <c r="A103" s="10">
        <v>10934</v>
      </c>
      <c r="B103" s="10" t="s">
        <v>103</v>
      </c>
      <c r="C103" s="2">
        <f t="shared" si="1"/>
        <v>58.227166666666662</v>
      </c>
      <c r="D103" s="2">
        <v>34.936299999999996</v>
      </c>
      <c r="E103" s="4">
        <v>35.710750000000004</v>
      </c>
    </row>
    <row r="104" spans="1:5" x14ac:dyDescent="0.25">
      <c r="A104" s="10">
        <v>10935</v>
      </c>
      <c r="B104" s="10" t="s">
        <v>104</v>
      </c>
      <c r="C104" s="2">
        <f t="shared" si="1"/>
        <v>56.095666666666659</v>
      </c>
      <c r="D104" s="2">
        <v>33.657399999999996</v>
      </c>
      <c r="E104" s="4">
        <v>34.403500000000001</v>
      </c>
    </row>
    <row r="105" spans="1:5" x14ac:dyDescent="0.25">
      <c r="A105" s="10">
        <v>10936</v>
      </c>
      <c r="B105" s="10" t="s">
        <v>105</v>
      </c>
      <c r="C105" s="2">
        <f t="shared" si="1"/>
        <v>57.618166666666674</v>
      </c>
      <c r="D105" s="2">
        <v>34.570900000000002</v>
      </c>
      <c r="E105" s="4">
        <v>35.337250000000004</v>
      </c>
    </row>
    <row r="106" spans="1:5" x14ac:dyDescent="0.25">
      <c r="A106" s="10">
        <v>10937</v>
      </c>
      <c r="B106" s="10" t="s">
        <v>106</v>
      </c>
      <c r="C106" s="2">
        <f t="shared" si="1"/>
        <v>57.212166666666647</v>
      </c>
      <c r="D106" s="2">
        <v>34.327299999999987</v>
      </c>
      <c r="E106" s="4">
        <v>35.088249999999995</v>
      </c>
    </row>
    <row r="107" spans="1:5" x14ac:dyDescent="0.25">
      <c r="A107" s="10">
        <v>10938</v>
      </c>
      <c r="B107" s="10" t="s">
        <v>107</v>
      </c>
      <c r="C107" s="2">
        <f t="shared" si="1"/>
        <v>58.734666666666655</v>
      </c>
      <c r="D107" s="2">
        <v>35.240799999999993</v>
      </c>
      <c r="E107" s="4">
        <v>36.021999999999998</v>
      </c>
    </row>
    <row r="108" spans="1:5" x14ac:dyDescent="0.25">
      <c r="A108" s="10">
        <v>10939</v>
      </c>
      <c r="B108" s="10" t="s">
        <v>108</v>
      </c>
      <c r="C108" s="2">
        <f t="shared" si="1"/>
        <v>55.317499999999988</v>
      </c>
      <c r="D108" s="2">
        <v>33.190499999999993</v>
      </c>
      <c r="E108" s="4">
        <v>33.926249999999996</v>
      </c>
    </row>
    <row r="109" spans="1:5" x14ac:dyDescent="0.25">
      <c r="A109" s="10">
        <v>12453</v>
      </c>
      <c r="B109" s="10" t="s">
        <v>109</v>
      </c>
      <c r="C109" s="2">
        <f t="shared" si="1"/>
        <v>55.317499999999988</v>
      </c>
      <c r="D109" s="2">
        <v>33.190499999999993</v>
      </c>
      <c r="E109" s="4">
        <v>33.926249999999996</v>
      </c>
    </row>
    <row r="110" spans="1:5" x14ac:dyDescent="0.25">
      <c r="A110" s="10">
        <v>11059</v>
      </c>
      <c r="B110" s="10" t="s">
        <v>110</v>
      </c>
      <c r="C110" s="2">
        <f t="shared" si="1"/>
        <v>1.9623333333333335</v>
      </c>
      <c r="D110" s="2">
        <v>1.1774</v>
      </c>
      <c r="E110" s="4">
        <v>1.2035000000000002</v>
      </c>
    </row>
    <row r="111" spans="1:5" x14ac:dyDescent="0.25">
      <c r="A111" s="10">
        <v>11060</v>
      </c>
      <c r="B111" s="10" t="s">
        <v>111</v>
      </c>
      <c r="C111" s="2">
        <f t="shared" si="1"/>
        <v>1.7762500000000001</v>
      </c>
      <c r="D111" s="2">
        <v>1.06575</v>
      </c>
      <c r="E111" s="4">
        <v>1.0893750000000002</v>
      </c>
    </row>
    <row r="112" spans="1:5" x14ac:dyDescent="0.25">
      <c r="A112" s="10">
        <v>11082</v>
      </c>
      <c r="B112" s="10" t="s">
        <v>112</v>
      </c>
      <c r="C112" s="2">
        <f t="shared" si="1"/>
        <v>27.421916666666668</v>
      </c>
      <c r="D112" s="2">
        <v>16.453150000000001</v>
      </c>
      <c r="E112" s="4">
        <v>16.817875000000001</v>
      </c>
    </row>
    <row r="113" spans="1:5" x14ac:dyDescent="0.25">
      <c r="A113" s="10">
        <v>11071</v>
      </c>
      <c r="B113" s="10" t="s">
        <v>113</v>
      </c>
      <c r="C113" s="2">
        <f t="shared" si="1"/>
        <v>11.689416666666666</v>
      </c>
      <c r="D113" s="2">
        <v>7.0136499999999993</v>
      </c>
      <c r="E113" s="4">
        <v>7.1691250000000011</v>
      </c>
    </row>
    <row r="114" spans="1:5" x14ac:dyDescent="0.25">
      <c r="A114" s="10">
        <v>12738</v>
      </c>
      <c r="B114" s="10" t="s">
        <v>114</v>
      </c>
      <c r="C114" s="2">
        <f t="shared" si="1"/>
        <v>26.491499999999998</v>
      </c>
      <c r="D114" s="2">
        <v>15.894899999999998</v>
      </c>
      <c r="E114" s="4">
        <v>16.247250000000001</v>
      </c>
    </row>
    <row r="115" spans="1:5" x14ac:dyDescent="0.25">
      <c r="A115" s="10">
        <v>10131</v>
      </c>
      <c r="B115" s="10" t="s">
        <v>115</v>
      </c>
      <c r="C115" s="2">
        <f t="shared" si="1"/>
        <v>10.488333333333333</v>
      </c>
      <c r="D115" s="2">
        <v>6.2929999999999993</v>
      </c>
      <c r="E115" s="4">
        <v>6.432500000000001</v>
      </c>
    </row>
    <row r="116" spans="1:5" x14ac:dyDescent="0.25">
      <c r="A116" s="10">
        <v>12832</v>
      </c>
      <c r="B116" s="10" t="s">
        <v>116</v>
      </c>
      <c r="C116" s="2">
        <f t="shared" si="1"/>
        <v>10.488333333333333</v>
      </c>
      <c r="D116" s="2">
        <v>6.2929999999999993</v>
      </c>
      <c r="E116" s="4">
        <v>6.432500000000001</v>
      </c>
    </row>
    <row r="117" spans="1:5" x14ac:dyDescent="0.25">
      <c r="A117" s="10">
        <v>11066</v>
      </c>
      <c r="B117" s="10" t="s">
        <v>117</v>
      </c>
      <c r="C117" s="2">
        <f t="shared" si="1"/>
        <v>26.999000000000002</v>
      </c>
      <c r="D117" s="2">
        <v>16.199400000000001</v>
      </c>
      <c r="E117" s="4">
        <v>16.558500000000002</v>
      </c>
    </row>
    <row r="118" spans="1:5" x14ac:dyDescent="0.25">
      <c r="A118" s="10">
        <v>10124</v>
      </c>
      <c r="B118" s="10" t="s">
        <v>118</v>
      </c>
      <c r="C118" s="2">
        <f t="shared" si="1"/>
        <v>11.892416666666666</v>
      </c>
      <c r="D118" s="2">
        <v>7.1354499999999996</v>
      </c>
      <c r="E118" s="4">
        <v>7.2936250000000005</v>
      </c>
    </row>
    <row r="119" spans="1:5" x14ac:dyDescent="0.25">
      <c r="A119" s="10">
        <v>10125</v>
      </c>
      <c r="B119" s="10" t="s">
        <v>119</v>
      </c>
      <c r="C119" s="2">
        <f t="shared" si="1"/>
        <v>13.651749999999998</v>
      </c>
      <c r="D119" s="2">
        <v>8.1910499999999988</v>
      </c>
      <c r="E119" s="4">
        <v>8.3726250000000011</v>
      </c>
    </row>
    <row r="120" spans="1:5" x14ac:dyDescent="0.25">
      <c r="A120" s="10">
        <v>10132</v>
      </c>
      <c r="B120" s="10" t="s">
        <v>120</v>
      </c>
      <c r="C120" s="2">
        <f t="shared" si="1"/>
        <v>10.488333333333333</v>
      </c>
      <c r="D120" s="2">
        <v>6.2929999999999993</v>
      </c>
      <c r="E120" s="4">
        <v>6.432500000000001</v>
      </c>
    </row>
    <row r="121" spans="1:5" x14ac:dyDescent="0.25">
      <c r="A121" s="10">
        <v>12829</v>
      </c>
      <c r="B121" s="10" t="s">
        <v>121</v>
      </c>
      <c r="C121" s="2">
        <f t="shared" si="1"/>
        <v>10.488333333333333</v>
      </c>
      <c r="D121" s="2">
        <v>6.2929999999999993</v>
      </c>
      <c r="E121" s="4">
        <v>6.432500000000001</v>
      </c>
    </row>
    <row r="122" spans="1:5" x14ac:dyDescent="0.25">
      <c r="A122" s="10">
        <v>11068</v>
      </c>
      <c r="B122" s="10" t="s">
        <v>122</v>
      </c>
      <c r="C122" s="2">
        <f t="shared" si="1"/>
        <v>26.322333333333333</v>
      </c>
      <c r="D122" s="2">
        <v>15.793399999999998</v>
      </c>
      <c r="E122" s="4">
        <v>16.143500000000003</v>
      </c>
    </row>
    <row r="123" spans="1:5" x14ac:dyDescent="0.25">
      <c r="A123" s="10">
        <v>10130</v>
      </c>
      <c r="B123" s="10" t="s">
        <v>123</v>
      </c>
      <c r="C123" s="2">
        <f t="shared" si="1"/>
        <v>11.858583333333332</v>
      </c>
      <c r="D123" s="2">
        <v>7.115149999999999</v>
      </c>
      <c r="E123" s="4">
        <v>7.272875</v>
      </c>
    </row>
    <row r="124" spans="1:5" x14ac:dyDescent="0.25">
      <c r="A124" s="10">
        <v>12125</v>
      </c>
      <c r="B124" s="10" t="s">
        <v>124</v>
      </c>
      <c r="C124" s="2">
        <f t="shared" si="1"/>
        <v>13.685583333333334</v>
      </c>
      <c r="D124" s="2">
        <v>8.2113499999999995</v>
      </c>
      <c r="E124" s="4">
        <v>8.3933750000000007</v>
      </c>
    </row>
    <row r="125" spans="1:5" x14ac:dyDescent="0.25">
      <c r="A125" s="10">
        <v>10133</v>
      </c>
      <c r="B125" s="10" t="s">
        <v>125</v>
      </c>
      <c r="C125" s="2">
        <f t="shared" si="1"/>
        <v>10.488333333333333</v>
      </c>
      <c r="D125" s="2">
        <v>6.2929999999999993</v>
      </c>
      <c r="E125" s="4">
        <v>6.432500000000001</v>
      </c>
    </row>
    <row r="126" spans="1:5" x14ac:dyDescent="0.25">
      <c r="A126" s="10">
        <v>12830</v>
      </c>
      <c r="B126" s="10" t="s">
        <v>126</v>
      </c>
      <c r="C126" s="2">
        <f t="shared" si="1"/>
        <v>10.488333333333333</v>
      </c>
      <c r="D126" s="2">
        <v>6.2929999999999993</v>
      </c>
      <c r="E126" s="4">
        <v>6.432500000000001</v>
      </c>
    </row>
    <row r="127" spans="1:5" x14ac:dyDescent="0.25">
      <c r="A127" s="10">
        <v>11072</v>
      </c>
      <c r="B127" s="10" t="s">
        <v>127</v>
      </c>
      <c r="C127" s="2">
        <f t="shared" si="1"/>
        <v>22.211583333333333</v>
      </c>
      <c r="D127" s="2">
        <v>13.32695</v>
      </c>
      <c r="E127" s="4">
        <v>13.622375000000002</v>
      </c>
    </row>
    <row r="128" spans="1:5" x14ac:dyDescent="0.25">
      <c r="A128" s="10">
        <v>12167</v>
      </c>
      <c r="B128" s="10" t="s">
        <v>128</v>
      </c>
      <c r="C128" s="2">
        <f t="shared" si="1"/>
        <v>23.412666666666667</v>
      </c>
      <c r="D128" s="2">
        <v>14.047599999999999</v>
      </c>
      <c r="E128" s="4">
        <v>14.359000000000002</v>
      </c>
    </row>
    <row r="129" spans="1:5" x14ac:dyDescent="0.25">
      <c r="A129" s="10">
        <v>11074</v>
      </c>
      <c r="B129" s="10" t="s">
        <v>129</v>
      </c>
      <c r="C129" s="2">
        <f t="shared" si="1"/>
        <v>23.412666666666667</v>
      </c>
      <c r="D129" s="2">
        <v>14.047599999999999</v>
      </c>
      <c r="E129" s="4">
        <v>14.359000000000002</v>
      </c>
    </row>
    <row r="130" spans="1:5" x14ac:dyDescent="0.25">
      <c r="A130" s="10">
        <v>12774</v>
      </c>
      <c r="B130" s="10" t="s">
        <v>130</v>
      </c>
      <c r="C130" s="2">
        <f t="shared" si="1"/>
        <v>14.954333333333331</v>
      </c>
      <c r="D130" s="2">
        <v>8.9725999999999981</v>
      </c>
      <c r="E130" s="4">
        <v>9.1715</v>
      </c>
    </row>
    <row r="131" spans="1:5" x14ac:dyDescent="0.25">
      <c r="A131" s="10">
        <v>12209</v>
      </c>
      <c r="B131" s="10" t="s">
        <v>131</v>
      </c>
      <c r="C131" s="2">
        <f t="shared" ref="C131:C166" si="2">D131/0.6</f>
        <v>22.211583333333333</v>
      </c>
      <c r="D131" s="2">
        <v>13.32695</v>
      </c>
      <c r="E131" s="4">
        <v>13.622375000000002</v>
      </c>
    </row>
    <row r="132" spans="1:5" x14ac:dyDescent="0.25">
      <c r="A132" s="10">
        <v>11075</v>
      </c>
      <c r="B132" s="10" t="s">
        <v>132</v>
      </c>
      <c r="C132" s="2">
        <f t="shared" si="2"/>
        <v>22.211583333333333</v>
      </c>
      <c r="D132" s="2">
        <v>13.32695</v>
      </c>
      <c r="E132" s="4">
        <v>13.622375000000002</v>
      </c>
    </row>
    <row r="133" spans="1:5" x14ac:dyDescent="0.25">
      <c r="A133" s="10">
        <v>12775</v>
      </c>
      <c r="B133" s="10" t="s">
        <v>133</v>
      </c>
      <c r="C133" s="2">
        <f t="shared" si="2"/>
        <v>14.954333333333331</v>
      </c>
      <c r="D133" s="2">
        <v>8.9725999999999981</v>
      </c>
      <c r="E133" s="4">
        <v>9.1715</v>
      </c>
    </row>
    <row r="134" spans="1:5" x14ac:dyDescent="0.25">
      <c r="A134" s="10">
        <v>12219</v>
      </c>
      <c r="B134" s="10" t="s">
        <v>134</v>
      </c>
      <c r="C134" s="2">
        <f t="shared" si="2"/>
        <v>20.401500000000002</v>
      </c>
      <c r="D134" s="2">
        <v>12.2409</v>
      </c>
      <c r="E134" s="4">
        <v>12.512250000000002</v>
      </c>
    </row>
    <row r="135" spans="1:5" x14ac:dyDescent="0.25">
      <c r="A135" s="10">
        <v>11084</v>
      </c>
      <c r="B135" s="10" t="s">
        <v>135</v>
      </c>
      <c r="C135" s="2">
        <f t="shared" si="2"/>
        <v>20.824416666666668</v>
      </c>
      <c r="D135" s="2">
        <v>12.49465</v>
      </c>
      <c r="E135" s="4">
        <v>12.771625000000002</v>
      </c>
    </row>
    <row r="136" spans="1:5" x14ac:dyDescent="0.25">
      <c r="A136" s="10">
        <v>11099</v>
      </c>
      <c r="B136" s="10" t="s">
        <v>136</v>
      </c>
      <c r="C136" s="2">
        <f t="shared" si="2"/>
        <v>20.570666666666668</v>
      </c>
      <c r="D136" s="2">
        <v>12.3424</v>
      </c>
      <c r="E136" s="4">
        <v>12.616000000000001</v>
      </c>
    </row>
    <row r="137" spans="1:5" x14ac:dyDescent="0.25">
      <c r="A137" s="10">
        <v>11076</v>
      </c>
      <c r="B137" s="10" t="s">
        <v>137</v>
      </c>
      <c r="C137" s="2">
        <f t="shared" si="2"/>
        <v>23.90325</v>
      </c>
      <c r="D137" s="2">
        <v>14.341949999999999</v>
      </c>
      <c r="E137" s="4">
        <v>14.659875000000001</v>
      </c>
    </row>
    <row r="138" spans="1:5" x14ac:dyDescent="0.25">
      <c r="A138" s="10">
        <v>12449</v>
      </c>
      <c r="B138" s="10" t="s">
        <v>138</v>
      </c>
      <c r="C138" s="2">
        <f t="shared" si="2"/>
        <v>24.91825</v>
      </c>
      <c r="D138" s="2">
        <v>14.950949999999999</v>
      </c>
      <c r="E138" s="4">
        <v>15.282375000000002</v>
      </c>
    </row>
    <row r="139" spans="1:5" x14ac:dyDescent="0.25">
      <c r="A139" s="10">
        <v>12295</v>
      </c>
      <c r="B139" s="10" t="s">
        <v>139</v>
      </c>
      <c r="C139" s="2">
        <f t="shared" si="2"/>
        <v>23.734083333333331</v>
      </c>
      <c r="D139" s="2">
        <v>14.240449999999997</v>
      </c>
      <c r="E139" s="4">
        <v>14.556125</v>
      </c>
    </row>
    <row r="140" spans="1:5" x14ac:dyDescent="0.25">
      <c r="A140" s="10">
        <v>12772</v>
      </c>
      <c r="B140" s="10" t="s">
        <v>140</v>
      </c>
      <c r="C140" s="2">
        <f t="shared" si="2"/>
        <v>17.153500000000001</v>
      </c>
      <c r="D140" s="2">
        <v>10.2921</v>
      </c>
      <c r="E140" s="4">
        <v>10.520250000000001</v>
      </c>
    </row>
    <row r="141" spans="1:5" x14ac:dyDescent="0.25">
      <c r="A141" s="10">
        <v>11077</v>
      </c>
      <c r="B141" s="10" t="s">
        <v>141</v>
      </c>
      <c r="C141" s="2">
        <f t="shared" si="2"/>
        <v>24.91825</v>
      </c>
      <c r="D141" s="2">
        <v>14.950949999999999</v>
      </c>
      <c r="E141" s="4">
        <v>15.282375000000002</v>
      </c>
    </row>
    <row r="142" spans="1:5" x14ac:dyDescent="0.25">
      <c r="A142" s="10">
        <v>11078</v>
      </c>
      <c r="B142" s="10" t="s">
        <v>142</v>
      </c>
      <c r="C142" s="2">
        <f t="shared" si="2"/>
        <v>23.90325</v>
      </c>
      <c r="D142" s="2">
        <v>14.341949999999999</v>
      </c>
      <c r="E142" s="4">
        <v>14.659875000000001</v>
      </c>
    </row>
    <row r="143" spans="1:5" x14ac:dyDescent="0.25">
      <c r="A143" s="10">
        <v>12773</v>
      </c>
      <c r="B143" s="10" t="s">
        <v>143</v>
      </c>
      <c r="C143" s="2">
        <f t="shared" si="2"/>
        <v>17.153500000000001</v>
      </c>
      <c r="D143" s="2">
        <v>10.2921</v>
      </c>
      <c r="E143" s="4">
        <v>10.520250000000001</v>
      </c>
    </row>
    <row r="144" spans="1:5" x14ac:dyDescent="0.25">
      <c r="A144" s="10">
        <v>11092</v>
      </c>
      <c r="B144" s="10" t="s">
        <v>144</v>
      </c>
      <c r="C144" s="2">
        <f t="shared" si="2"/>
        <v>21.534916666666668</v>
      </c>
      <c r="D144" s="2">
        <v>12.920949999999999</v>
      </c>
      <c r="E144" s="4">
        <v>13.207375000000001</v>
      </c>
    </row>
    <row r="145" spans="1:5" x14ac:dyDescent="0.25">
      <c r="A145" s="10">
        <v>11093</v>
      </c>
      <c r="B145" s="10" t="s">
        <v>145</v>
      </c>
      <c r="C145" s="2">
        <f t="shared" si="2"/>
        <v>17.542583333333333</v>
      </c>
      <c r="D145" s="2">
        <v>10.525549999999999</v>
      </c>
      <c r="E145" s="4">
        <v>10.758875</v>
      </c>
    </row>
    <row r="146" spans="1:5" x14ac:dyDescent="0.25">
      <c r="A146" s="10">
        <v>12769</v>
      </c>
      <c r="B146" s="10" t="s">
        <v>146</v>
      </c>
      <c r="C146" s="2">
        <f t="shared" si="2"/>
        <v>19.826333333333334</v>
      </c>
      <c r="D146" s="2">
        <v>11.895799999999999</v>
      </c>
      <c r="E146" s="4">
        <v>12.159500000000001</v>
      </c>
    </row>
    <row r="147" spans="1:5" x14ac:dyDescent="0.25">
      <c r="A147" s="10">
        <v>11079</v>
      </c>
      <c r="B147" s="10" t="s">
        <v>147</v>
      </c>
      <c r="C147" s="2">
        <f t="shared" si="2"/>
        <v>21.534916666666668</v>
      </c>
      <c r="D147" s="2">
        <v>12.920949999999999</v>
      </c>
      <c r="E147" s="4">
        <v>13.207375000000001</v>
      </c>
    </row>
    <row r="148" spans="1:5" x14ac:dyDescent="0.25">
      <c r="A148" s="10">
        <v>12268</v>
      </c>
      <c r="B148" s="10" t="s">
        <v>148</v>
      </c>
      <c r="C148" s="2">
        <f t="shared" si="2"/>
        <v>21.534916666666668</v>
      </c>
      <c r="D148" s="2">
        <v>12.920949999999999</v>
      </c>
      <c r="E148" s="4">
        <v>13.207375000000001</v>
      </c>
    </row>
    <row r="149" spans="1:5" x14ac:dyDescent="0.25">
      <c r="A149" s="10">
        <v>11080</v>
      </c>
      <c r="B149" s="10" t="s">
        <v>149</v>
      </c>
      <c r="C149" s="2">
        <f t="shared" si="2"/>
        <v>21.534916666666668</v>
      </c>
      <c r="D149" s="2">
        <v>12.920949999999999</v>
      </c>
      <c r="E149" s="4">
        <v>13.207375000000001</v>
      </c>
    </row>
    <row r="150" spans="1:5" x14ac:dyDescent="0.25">
      <c r="A150" s="10">
        <v>11096</v>
      </c>
      <c r="B150" s="10" t="s">
        <v>150</v>
      </c>
      <c r="C150" s="2">
        <f t="shared" si="2"/>
        <v>17.542583333333333</v>
      </c>
      <c r="D150" s="2">
        <v>10.525549999999999</v>
      </c>
      <c r="E150" s="4">
        <v>10.758875</v>
      </c>
    </row>
    <row r="151" spans="1:5" x14ac:dyDescent="0.25">
      <c r="A151" s="10">
        <v>11097</v>
      </c>
      <c r="B151" s="10" t="s">
        <v>151</v>
      </c>
      <c r="C151" s="2">
        <f t="shared" si="2"/>
        <v>21.873249999999999</v>
      </c>
      <c r="D151" s="2">
        <v>13.123949999999999</v>
      </c>
      <c r="E151" s="4">
        <v>13.414875</v>
      </c>
    </row>
    <row r="152" spans="1:5" x14ac:dyDescent="0.25">
      <c r="A152" s="10">
        <v>12770</v>
      </c>
      <c r="B152" s="10" t="s">
        <v>152</v>
      </c>
      <c r="C152" s="2">
        <f t="shared" si="2"/>
        <v>19.826333333333334</v>
      </c>
      <c r="D152" s="2">
        <v>11.895799999999999</v>
      </c>
      <c r="E152" s="4">
        <v>12.159500000000001</v>
      </c>
    </row>
    <row r="153" spans="1:5" x14ac:dyDescent="0.25">
      <c r="A153" s="10">
        <v>11081</v>
      </c>
      <c r="B153" s="10" t="s">
        <v>153</v>
      </c>
      <c r="C153" s="2">
        <f t="shared" si="2"/>
        <v>20.02933333333333</v>
      </c>
      <c r="D153" s="2">
        <v>12.017599999999998</v>
      </c>
      <c r="E153" s="4">
        <v>12.284000000000001</v>
      </c>
    </row>
    <row r="154" spans="1:5" x14ac:dyDescent="0.25">
      <c r="A154" s="10">
        <v>11100</v>
      </c>
      <c r="B154" s="10" t="s">
        <v>154</v>
      </c>
      <c r="C154" s="2">
        <f t="shared" si="2"/>
        <v>16.273833333333332</v>
      </c>
      <c r="D154" s="2">
        <v>9.7642999999999986</v>
      </c>
      <c r="E154" s="4">
        <v>9.9807500000000005</v>
      </c>
    </row>
    <row r="155" spans="1:5" x14ac:dyDescent="0.25">
      <c r="A155" s="10">
        <v>12771</v>
      </c>
      <c r="B155" s="10" t="s">
        <v>155</v>
      </c>
      <c r="C155" s="2">
        <f t="shared" si="2"/>
        <v>19.826333333333334</v>
      </c>
      <c r="D155" s="2">
        <v>11.895799999999999</v>
      </c>
      <c r="E155" s="4">
        <v>12.159500000000001</v>
      </c>
    </row>
    <row r="156" spans="1:5" x14ac:dyDescent="0.25">
      <c r="A156" s="10">
        <v>12320</v>
      </c>
      <c r="B156" s="10" t="s">
        <v>156</v>
      </c>
      <c r="C156" s="2">
        <f t="shared" si="2"/>
        <v>20.587583333333331</v>
      </c>
      <c r="D156" s="2">
        <v>12.352549999999999</v>
      </c>
      <c r="E156" s="4">
        <v>12.626375000000001</v>
      </c>
    </row>
    <row r="157" spans="1:5" x14ac:dyDescent="0.25">
      <c r="A157" s="10">
        <v>11187</v>
      </c>
      <c r="B157" s="10" t="s">
        <v>157</v>
      </c>
      <c r="C157" s="2">
        <f t="shared" si="2"/>
        <v>11.351083333333332</v>
      </c>
      <c r="D157" s="2">
        <v>6.810649999999999</v>
      </c>
      <c r="E157" s="4">
        <v>6.9616250000000006</v>
      </c>
    </row>
    <row r="158" spans="1:5" x14ac:dyDescent="0.25">
      <c r="A158" s="10">
        <v>11188</v>
      </c>
      <c r="B158" s="10" t="s">
        <v>158</v>
      </c>
      <c r="C158" s="2">
        <f t="shared" si="2"/>
        <v>12.755166666666666</v>
      </c>
      <c r="D158" s="2">
        <v>7.6530999999999993</v>
      </c>
      <c r="E158" s="4">
        <v>7.822750000000001</v>
      </c>
    </row>
    <row r="159" spans="1:5" x14ac:dyDescent="0.25">
      <c r="A159" s="10">
        <v>11189</v>
      </c>
      <c r="B159" s="10" t="s">
        <v>159</v>
      </c>
      <c r="C159" s="2">
        <f t="shared" si="2"/>
        <v>10.065416666666666</v>
      </c>
      <c r="D159" s="2">
        <v>6.0392499999999991</v>
      </c>
      <c r="E159" s="4">
        <v>6.1731249999999998</v>
      </c>
    </row>
    <row r="160" spans="1:5" x14ac:dyDescent="0.25">
      <c r="A160" s="10">
        <v>12813</v>
      </c>
      <c r="B160" s="10" t="s">
        <v>160</v>
      </c>
      <c r="C160" s="2">
        <f t="shared" si="2"/>
        <v>10.488333333333333</v>
      </c>
      <c r="D160" s="2">
        <v>6.2929999999999993</v>
      </c>
      <c r="E160" s="4">
        <v>6.432500000000001</v>
      </c>
    </row>
    <row r="161" spans="1:5" x14ac:dyDescent="0.25">
      <c r="A161" s="10">
        <v>11340</v>
      </c>
      <c r="B161" s="10" t="s">
        <v>161</v>
      </c>
      <c r="C161" s="2">
        <f t="shared" si="2"/>
        <v>17.593333333333334</v>
      </c>
      <c r="D161" s="2">
        <v>10.555999999999999</v>
      </c>
      <c r="E161" s="4">
        <v>10.790000000000001</v>
      </c>
    </row>
    <row r="162" spans="1:5" x14ac:dyDescent="0.25">
      <c r="A162" s="10">
        <v>11341</v>
      </c>
      <c r="B162" s="10" t="s">
        <v>162</v>
      </c>
      <c r="C162" s="2">
        <f t="shared" si="2"/>
        <v>19.115833333333335</v>
      </c>
      <c r="D162" s="2">
        <v>11.4695</v>
      </c>
      <c r="E162" s="4">
        <v>11.723750000000003</v>
      </c>
    </row>
    <row r="163" spans="1:5" x14ac:dyDescent="0.25">
      <c r="A163" s="10">
        <v>11342</v>
      </c>
      <c r="B163" s="10" t="s">
        <v>163</v>
      </c>
      <c r="C163" s="2">
        <f t="shared" si="2"/>
        <v>16.510666666666669</v>
      </c>
      <c r="D163" s="2">
        <v>9.9064000000000014</v>
      </c>
      <c r="E163" s="4">
        <v>10.126000000000003</v>
      </c>
    </row>
    <row r="164" spans="1:5" x14ac:dyDescent="0.25">
      <c r="A164" s="10">
        <v>11343</v>
      </c>
      <c r="B164" s="10" t="s">
        <v>164</v>
      </c>
      <c r="C164" s="2">
        <f t="shared" si="2"/>
        <v>17.576416666666667</v>
      </c>
      <c r="D164" s="2">
        <v>10.54585</v>
      </c>
      <c r="E164" s="4">
        <v>10.779625000000001</v>
      </c>
    </row>
    <row r="165" spans="1:5" x14ac:dyDescent="0.25">
      <c r="A165" s="10">
        <v>11345</v>
      </c>
      <c r="B165" s="10" t="s">
        <v>165</v>
      </c>
      <c r="C165" s="2">
        <f t="shared" si="2"/>
        <v>17.187333333333331</v>
      </c>
      <c r="D165" s="2">
        <v>10.312399999999998</v>
      </c>
      <c r="E165" s="4">
        <v>10.541</v>
      </c>
    </row>
    <row r="166" spans="1:5" x14ac:dyDescent="0.25">
      <c r="A166" s="10">
        <v>11346</v>
      </c>
      <c r="B166" s="10" t="s">
        <v>166</v>
      </c>
      <c r="C166" s="2">
        <f t="shared" si="2"/>
        <v>18.253083333333336</v>
      </c>
      <c r="D166" s="2">
        <v>10.95185</v>
      </c>
      <c r="E166" s="4">
        <v>11.194625000000002</v>
      </c>
    </row>
  </sheetData>
  <sheetProtection algorithmName="SHA-512" hashValue="lZxjvKtXgvXYwM4n2ubyP9YXAAT/NlbaE4pNUZHug1Luq6tvTZ3GMKyHywcXQgSJdHgB307lAveJColsIzNoSA==" saltValue="HoCYypaLwKKPrDUL46ztJQ==" spinCount="100000"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310EB-C8CC-4B73-825B-9AE18F7DE509}">
  <dimension ref="A1:E78"/>
  <sheetViews>
    <sheetView workbookViewId="0"/>
  </sheetViews>
  <sheetFormatPr defaultRowHeight="15" x14ac:dyDescent="0.25"/>
  <cols>
    <col min="1" max="1" width="12.85546875" style="6" bestFit="1" customWidth="1"/>
    <col min="2" max="2" width="31.7109375" style="6" bestFit="1" customWidth="1"/>
    <col min="3" max="3" width="6.5703125" style="6" bestFit="1" customWidth="1"/>
    <col min="4" max="4" width="9.85546875" style="7" bestFit="1" customWidth="1"/>
    <col min="5" max="5" width="12.5703125" style="6" bestFit="1" customWidth="1"/>
    <col min="6" max="16384" width="9.140625" style="6"/>
  </cols>
  <sheetData>
    <row r="1" spans="1:5" x14ac:dyDescent="0.25">
      <c r="A1" s="10" t="s">
        <v>0</v>
      </c>
      <c r="B1" s="10" t="s">
        <v>1</v>
      </c>
      <c r="C1" s="1" t="s">
        <v>167</v>
      </c>
      <c r="D1" s="2" t="s">
        <v>168</v>
      </c>
      <c r="E1" s="3" t="s">
        <v>169</v>
      </c>
    </row>
    <row r="2" spans="1:5" x14ac:dyDescent="0.25">
      <c r="A2" s="11">
        <v>11223</v>
      </c>
      <c r="B2" s="11" t="s">
        <v>170</v>
      </c>
      <c r="C2" s="7">
        <f>D2/0.6</f>
        <v>4.1107499999999995</v>
      </c>
      <c r="D2" s="7">
        <v>2.4664499999999996</v>
      </c>
      <c r="E2" s="8">
        <v>2.4700000000000002</v>
      </c>
    </row>
    <row r="3" spans="1:5" x14ac:dyDescent="0.25">
      <c r="A3" s="11">
        <v>11233</v>
      </c>
      <c r="B3" s="11" t="s">
        <v>171</v>
      </c>
      <c r="C3" s="7">
        <f t="shared" ref="C3:C66" si="0">D3/0.6</f>
        <v>3.2141666666666664</v>
      </c>
      <c r="D3" s="7">
        <v>1.9284999999999997</v>
      </c>
      <c r="E3" s="8">
        <v>1.93</v>
      </c>
    </row>
    <row r="4" spans="1:5" x14ac:dyDescent="0.25">
      <c r="A4" s="11">
        <v>11225</v>
      </c>
      <c r="B4" s="11" t="s">
        <v>172</v>
      </c>
      <c r="C4" s="7">
        <f t="shared" si="0"/>
        <v>3.9754166666666655</v>
      </c>
      <c r="D4" s="7">
        <v>2.3852499999999992</v>
      </c>
      <c r="E4" s="8">
        <v>2.44</v>
      </c>
    </row>
    <row r="5" spans="1:5" x14ac:dyDescent="0.25">
      <c r="A5" s="11">
        <v>11234</v>
      </c>
      <c r="B5" s="11" t="s">
        <v>173</v>
      </c>
      <c r="C5" s="7">
        <f t="shared" si="0"/>
        <v>3.0111666666666665</v>
      </c>
      <c r="D5" s="7">
        <v>1.8066999999999998</v>
      </c>
      <c r="E5" s="8">
        <v>1.85</v>
      </c>
    </row>
    <row r="6" spans="1:5" x14ac:dyDescent="0.25">
      <c r="A6" s="11">
        <v>11232</v>
      </c>
      <c r="B6" s="11" t="s">
        <v>174</v>
      </c>
      <c r="C6" s="7">
        <f t="shared" si="0"/>
        <v>3.1465000000000001</v>
      </c>
      <c r="D6" s="7">
        <v>1.8878999999999999</v>
      </c>
      <c r="E6" s="8">
        <v>1.93</v>
      </c>
    </row>
    <row r="7" spans="1:5" x14ac:dyDescent="0.25">
      <c r="A7" s="11">
        <v>11230</v>
      </c>
      <c r="B7" s="11" t="s">
        <v>175</v>
      </c>
      <c r="C7" s="7">
        <f t="shared" si="0"/>
        <v>2.8250833333333332</v>
      </c>
      <c r="D7" s="7">
        <v>1.6950499999999997</v>
      </c>
      <c r="E7" s="8">
        <v>1.73</v>
      </c>
    </row>
    <row r="8" spans="1:5" x14ac:dyDescent="0.25">
      <c r="A8" s="11">
        <v>11224</v>
      </c>
      <c r="B8" s="11" t="s">
        <v>176</v>
      </c>
      <c r="C8" s="7">
        <f t="shared" si="0"/>
        <v>4.1784166666666662</v>
      </c>
      <c r="D8" s="7">
        <v>2.5070499999999996</v>
      </c>
      <c r="E8" s="8">
        <v>2.56</v>
      </c>
    </row>
    <row r="9" spans="1:5" x14ac:dyDescent="0.25">
      <c r="A9" s="11">
        <v>11059</v>
      </c>
      <c r="B9" s="11" t="s">
        <v>110</v>
      </c>
      <c r="C9" s="7">
        <f t="shared" si="0"/>
        <v>1.9623333333333335</v>
      </c>
      <c r="D9" s="7">
        <v>1.1774</v>
      </c>
      <c r="E9" s="8">
        <v>1.2</v>
      </c>
    </row>
    <row r="10" spans="1:5" x14ac:dyDescent="0.25">
      <c r="A10" s="11">
        <v>11060</v>
      </c>
      <c r="B10" s="11" t="s">
        <v>111</v>
      </c>
      <c r="C10" s="7">
        <f t="shared" si="0"/>
        <v>1.7762500000000001</v>
      </c>
      <c r="D10" s="7">
        <v>1.06575</v>
      </c>
      <c r="E10" s="8">
        <v>1.0900000000000001</v>
      </c>
    </row>
    <row r="11" spans="1:5" x14ac:dyDescent="0.25">
      <c r="A11" s="11">
        <v>11061</v>
      </c>
      <c r="B11" s="11" t="s">
        <v>177</v>
      </c>
      <c r="C11" s="7">
        <f t="shared" si="0"/>
        <v>1.9623333333333335</v>
      </c>
      <c r="D11" s="7">
        <v>1.1774</v>
      </c>
      <c r="E11" s="8">
        <v>1.2</v>
      </c>
    </row>
    <row r="12" spans="1:5" x14ac:dyDescent="0.25">
      <c r="A12" s="11">
        <v>11062</v>
      </c>
      <c r="B12" s="11" t="s">
        <v>178</v>
      </c>
      <c r="C12" s="7">
        <f t="shared" si="0"/>
        <v>1.9623333333333335</v>
      </c>
      <c r="D12" s="7">
        <v>1.1774</v>
      </c>
      <c r="E12" s="8">
        <v>1.2</v>
      </c>
    </row>
    <row r="13" spans="1:5" x14ac:dyDescent="0.25">
      <c r="A13" s="11">
        <v>11228</v>
      </c>
      <c r="B13" s="11" t="s">
        <v>179</v>
      </c>
      <c r="C13" s="7">
        <f t="shared" si="0"/>
        <v>3.0449999999999999</v>
      </c>
      <c r="D13" s="7">
        <v>1.827</v>
      </c>
      <c r="E13" s="8">
        <v>1.87</v>
      </c>
    </row>
    <row r="14" spans="1:5" x14ac:dyDescent="0.25">
      <c r="A14" s="11">
        <v>11229</v>
      </c>
      <c r="B14" s="11" t="s">
        <v>180</v>
      </c>
      <c r="C14" s="7">
        <f t="shared" si="0"/>
        <v>3.1295833333333327</v>
      </c>
      <c r="D14" s="7">
        <v>1.8777499999999996</v>
      </c>
      <c r="E14" s="8">
        <v>1.92</v>
      </c>
    </row>
    <row r="15" spans="1:5" x14ac:dyDescent="0.25">
      <c r="A15" s="11">
        <v>11352</v>
      </c>
      <c r="B15" s="11" t="s">
        <v>181</v>
      </c>
      <c r="C15" s="7">
        <f t="shared" si="0"/>
        <v>2.6220833333333333</v>
      </c>
      <c r="D15" s="7">
        <v>1.5732499999999998</v>
      </c>
      <c r="E15" s="8">
        <v>1.61</v>
      </c>
    </row>
    <row r="16" spans="1:5" x14ac:dyDescent="0.25">
      <c r="A16" s="11">
        <v>11349</v>
      </c>
      <c r="B16" s="11" t="s">
        <v>182</v>
      </c>
      <c r="C16" s="7">
        <f t="shared" si="0"/>
        <v>2.5375000000000001</v>
      </c>
      <c r="D16" s="7">
        <v>1.5225</v>
      </c>
      <c r="E16" s="8">
        <v>1.56</v>
      </c>
    </row>
    <row r="17" spans="1:5" x14ac:dyDescent="0.25">
      <c r="A17" s="11">
        <v>11354</v>
      </c>
      <c r="B17" s="11" t="s">
        <v>183</v>
      </c>
      <c r="C17" s="7">
        <f t="shared" si="0"/>
        <v>2.5375000000000001</v>
      </c>
      <c r="D17" s="7">
        <v>1.5225</v>
      </c>
      <c r="E17" s="8">
        <v>1.56</v>
      </c>
    </row>
    <row r="18" spans="1:5" x14ac:dyDescent="0.25">
      <c r="A18" s="11">
        <v>11353</v>
      </c>
      <c r="B18" s="11" t="s">
        <v>184</v>
      </c>
      <c r="C18" s="7">
        <f t="shared" si="0"/>
        <v>1.9961666666666664</v>
      </c>
      <c r="D18" s="7">
        <v>1.1976999999999998</v>
      </c>
      <c r="E18" s="8">
        <v>1.22</v>
      </c>
    </row>
    <row r="19" spans="1:5" x14ac:dyDescent="0.25">
      <c r="A19" s="11">
        <v>11355</v>
      </c>
      <c r="B19" s="11" t="s">
        <v>185</v>
      </c>
      <c r="C19" s="7">
        <f t="shared" si="0"/>
        <v>2.6051666666666669</v>
      </c>
      <c r="D19" s="7">
        <v>1.5630999999999999</v>
      </c>
      <c r="E19" s="8">
        <v>1.6</v>
      </c>
    </row>
    <row r="20" spans="1:5" x14ac:dyDescent="0.25">
      <c r="A20" s="11">
        <v>11356</v>
      </c>
      <c r="B20" s="11" t="s">
        <v>186</v>
      </c>
      <c r="C20" s="7">
        <f t="shared" si="0"/>
        <v>2.2837499999999999</v>
      </c>
      <c r="D20" s="7">
        <v>1.37025</v>
      </c>
      <c r="E20" s="8">
        <v>1.4</v>
      </c>
    </row>
    <row r="21" spans="1:5" x14ac:dyDescent="0.25">
      <c r="A21" s="11">
        <v>10776</v>
      </c>
      <c r="B21" s="11" t="s">
        <v>187</v>
      </c>
      <c r="C21" s="7">
        <f t="shared" si="0"/>
        <v>5.3118333333333325</v>
      </c>
      <c r="D21" s="7">
        <v>3.1870999999999996</v>
      </c>
      <c r="E21" s="8">
        <v>3.26</v>
      </c>
    </row>
    <row r="22" spans="1:5" x14ac:dyDescent="0.25">
      <c r="A22" s="11">
        <v>10774</v>
      </c>
      <c r="B22" s="11" t="s">
        <v>188</v>
      </c>
      <c r="C22" s="7">
        <f t="shared" si="0"/>
        <v>5.447166666666666</v>
      </c>
      <c r="D22" s="7">
        <v>3.2682999999999995</v>
      </c>
      <c r="E22" s="8">
        <v>3.34</v>
      </c>
    </row>
    <row r="23" spans="1:5" x14ac:dyDescent="0.25">
      <c r="A23" s="11">
        <v>10775</v>
      </c>
      <c r="B23" s="11" t="s">
        <v>189</v>
      </c>
      <c r="C23" s="7">
        <f t="shared" si="0"/>
        <v>5.4979166666666659</v>
      </c>
      <c r="D23" s="7">
        <v>3.2987499999999996</v>
      </c>
      <c r="E23" s="8">
        <v>3.37</v>
      </c>
    </row>
    <row r="24" spans="1:5" x14ac:dyDescent="0.25">
      <c r="A24" s="11">
        <v>10138</v>
      </c>
      <c r="B24" s="11" t="s">
        <v>190</v>
      </c>
      <c r="C24" s="7">
        <f t="shared" si="0"/>
        <v>5.6163333333333334</v>
      </c>
      <c r="D24" s="7">
        <v>3.3697999999999997</v>
      </c>
      <c r="E24" s="8">
        <v>3.44</v>
      </c>
    </row>
    <row r="25" spans="1:5" x14ac:dyDescent="0.25">
      <c r="A25" s="11">
        <v>10139</v>
      </c>
      <c r="B25" s="11" t="s">
        <v>191</v>
      </c>
      <c r="C25" s="7">
        <f t="shared" si="0"/>
        <v>6.2929999999999993</v>
      </c>
      <c r="D25" s="7">
        <v>3.7757999999999994</v>
      </c>
      <c r="E25" s="8">
        <v>3.86</v>
      </c>
    </row>
    <row r="26" spans="1:5" x14ac:dyDescent="0.25">
      <c r="A26" s="11">
        <v>11251</v>
      </c>
      <c r="B26" s="11" t="s">
        <v>192</v>
      </c>
      <c r="C26" s="7">
        <f t="shared" si="0"/>
        <v>4.0938333333333334</v>
      </c>
      <c r="D26" s="7">
        <v>2.4562999999999997</v>
      </c>
      <c r="E26" s="8">
        <v>2.5099999999999998</v>
      </c>
    </row>
    <row r="27" spans="1:5" x14ac:dyDescent="0.25">
      <c r="A27" s="11">
        <v>11252</v>
      </c>
      <c r="B27" s="11" t="s">
        <v>193</v>
      </c>
      <c r="C27" s="7">
        <f t="shared" si="0"/>
        <v>4.2291666666666661</v>
      </c>
      <c r="D27" s="7">
        <v>2.5374999999999996</v>
      </c>
      <c r="E27" s="8">
        <v>2.59</v>
      </c>
    </row>
    <row r="28" spans="1:5" x14ac:dyDescent="0.25">
      <c r="A28" s="11">
        <v>11253</v>
      </c>
      <c r="B28" s="11" t="s">
        <v>194</v>
      </c>
      <c r="C28" s="7">
        <f t="shared" si="0"/>
        <v>4.3137499999999998</v>
      </c>
      <c r="D28" s="7">
        <v>2.5882499999999995</v>
      </c>
      <c r="E28" s="8">
        <v>2.65</v>
      </c>
    </row>
    <row r="29" spans="1:5" x14ac:dyDescent="0.25">
      <c r="A29" s="11">
        <v>11277</v>
      </c>
      <c r="B29" s="11" t="s">
        <v>195</v>
      </c>
      <c r="C29" s="7">
        <f t="shared" si="0"/>
        <v>5.1764999999999999</v>
      </c>
      <c r="D29" s="7">
        <v>3.1058999999999997</v>
      </c>
      <c r="E29" s="8">
        <v>3.17</v>
      </c>
    </row>
    <row r="30" spans="1:5" x14ac:dyDescent="0.25">
      <c r="A30" s="11">
        <v>11276</v>
      </c>
      <c r="B30" s="11" t="s">
        <v>196</v>
      </c>
      <c r="C30" s="7">
        <f t="shared" si="0"/>
        <v>5.3118333333333325</v>
      </c>
      <c r="D30" s="7">
        <v>3.1870999999999996</v>
      </c>
      <c r="E30" s="8">
        <v>3.26</v>
      </c>
    </row>
    <row r="31" spans="1:5" x14ac:dyDescent="0.25">
      <c r="A31" s="11">
        <v>11282</v>
      </c>
      <c r="B31" s="11" t="s">
        <v>197</v>
      </c>
      <c r="C31" s="7">
        <f t="shared" si="0"/>
        <v>2.9942500000000001</v>
      </c>
      <c r="D31" s="7">
        <v>1.7965499999999999</v>
      </c>
      <c r="E31" s="8">
        <v>1.84</v>
      </c>
    </row>
    <row r="32" spans="1:5" x14ac:dyDescent="0.25">
      <c r="A32" s="11">
        <v>11288</v>
      </c>
      <c r="B32" s="11" t="s">
        <v>198</v>
      </c>
      <c r="C32" s="7">
        <f t="shared" si="0"/>
        <v>2.6897500000000001</v>
      </c>
      <c r="D32" s="7">
        <v>1.61385</v>
      </c>
      <c r="E32" s="8">
        <v>1.65</v>
      </c>
    </row>
    <row r="33" spans="1:5" x14ac:dyDescent="0.25">
      <c r="A33" s="11">
        <v>11287</v>
      </c>
      <c r="B33" s="11" t="s">
        <v>199</v>
      </c>
      <c r="C33" s="7">
        <f t="shared" si="0"/>
        <v>2.9434999999999998</v>
      </c>
      <c r="D33" s="7">
        <v>1.7660999999999998</v>
      </c>
      <c r="E33" s="8">
        <v>1.81</v>
      </c>
    </row>
    <row r="34" spans="1:5" x14ac:dyDescent="0.25">
      <c r="A34" s="11">
        <v>12584</v>
      </c>
      <c r="B34" s="11" t="s">
        <v>200</v>
      </c>
      <c r="C34" s="7">
        <f t="shared" si="0"/>
        <v>9.3887499999999999</v>
      </c>
      <c r="D34" s="7">
        <v>5.6332499999999994</v>
      </c>
      <c r="E34" s="8">
        <v>5.76</v>
      </c>
    </row>
    <row r="35" spans="1:5" x14ac:dyDescent="0.25">
      <c r="A35" s="11">
        <v>10773</v>
      </c>
      <c r="B35" s="11" t="s">
        <v>201</v>
      </c>
      <c r="C35" s="7">
        <f t="shared" si="0"/>
        <v>5.4133333333333322</v>
      </c>
      <c r="D35" s="7">
        <v>3.2479999999999993</v>
      </c>
      <c r="E35" s="8">
        <v>3.32</v>
      </c>
    </row>
    <row r="36" spans="1:5" x14ac:dyDescent="0.25">
      <c r="A36" s="11">
        <v>11299</v>
      </c>
      <c r="B36" s="11" t="s">
        <v>202</v>
      </c>
      <c r="C36" s="7">
        <f t="shared" si="0"/>
        <v>9.5748333333333324</v>
      </c>
      <c r="D36" s="7">
        <v>5.7448999999999995</v>
      </c>
      <c r="E36" s="8">
        <v>5.87</v>
      </c>
    </row>
    <row r="37" spans="1:5" x14ac:dyDescent="0.25">
      <c r="A37" s="11">
        <v>11298</v>
      </c>
      <c r="B37" s="11" t="s">
        <v>203</v>
      </c>
      <c r="C37" s="7">
        <f t="shared" si="0"/>
        <v>9.4056666666666651</v>
      </c>
      <c r="D37" s="7">
        <v>5.6433999999999989</v>
      </c>
      <c r="E37" s="8">
        <v>5.77</v>
      </c>
    </row>
    <row r="38" spans="1:5" x14ac:dyDescent="0.25">
      <c r="A38" s="11">
        <v>11263</v>
      </c>
      <c r="B38" s="11" t="s">
        <v>204</v>
      </c>
      <c r="C38" s="7">
        <f t="shared" si="0"/>
        <v>3.7047499999999998</v>
      </c>
      <c r="D38" s="7">
        <v>2.2228499999999998</v>
      </c>
      <c r="E38" s="8">
        <v>2.27</v>
      </c>
    </row>
    <row r="39" spans="1:5" x14ac:dyDescent="0.25">
      <c r="A39" s="11">
        <v>11264</v>
      </c>
      <c r="B39" s="11" t="s">
        <v>205</v>
      </c>
      <c r="C39" s="7">
        <f t="shared" si="0"/>
        <v>3.8231666666666659</v>
      </c>
      <c r="D39" s="7">
        <v>2.2938999999999994</v>
      </c>
      <c r="E39" s="8">
        <v>2.34</v>
      </c>
    </row>
    <row r="40" spans="1:5" x14ac:dyDescent="0.25">
      <c r="A40" s="11">
        <v>11273</v>
      </c>
      <c r="B40" s="11" t="s">
        <v>206</v>
      </c>
      <c r="C40" s="7">
        <f t="shared" si="0"/>
        <v>5.2441666666666666</v>
      </c>
      <c r="D40" s="7">
        <v>3.1464999999999996</v>
      </c>
      <c r="E40" s="8">
        <v>3.22</v>
      </c>
    </row>
    <row r="41" spans="1:5" x14ac:dyDescent="0.25">
      <c r="A41" s="11">
        <v>11283</v>
      </c>
      <c r="B41" s="11" t="s">
        <v>207</v>
      </c>
      <c r="C41" s="7">
        <f t="shared" si="0"/>
        <v>2.6897500000000001</v>
      </c>
      <c r="D41" s="7">
        <v>1.61385</v>
      </c>
      <c r="E41" s="8">
        <v>1.65</v>
      </c>
    </row>
    <row r="42" spans="1:5" x14ac:dyDescent="0.25">
      <c r="A42" s="11">
        <v>11281</v>
      </c>
      <c r="B42" s="11" t="s">
        <v>208</v>
      </c>
      <c r="C42" s="7">
        <f t="shared" si="0"/>
        <v>2.9265833333333333</v>
      </c>
      <c r="D42" s="7">
        <v>1.7559499999999999</v>
      </c>
      <c r="E42" s="8">
        <v>1.79</v>
      </c>
    </row>
    <row r="43" spans="1:5" x14ac:dyDescent="0.25">
      <c r="A43" s="11">
        <v>11286</v>
      </c>
      <c r="B43" s="11" t="s">
        <v>209</v>
      </c>
      <c r="C43" s="7">
        <f t="shared" si="0"/>
        <v>2.9604166666666667</v>
      </c>
      <c r="D43" s="7">
        <v>1.7762499999999999</v>
      </c>
      <c r="E43" s="8">
        <v>1.82</v>
      </c>
    </row>
    <row r="44" spans="1:5" x14ac:dyDescent="0.25">
      <c r="A44" s="11">
        <v>11279</v>
      </c>
      <c r="B44" s="11" t="s">
        <v>210</v>
      </c>
      <c r="C44" s="7">
        <f t="shared" si="0"/>
        <v>5.12575</v>
      </c>
      <c r="D44" s="7">
        <v>3.07545</v>
      </c>
      <c r="E44" s="8">
        <v>3.14</v>
      </c>
    </row>
    <row r="45" spans="1:5" x14ac:dyDescent="0.25">
      <c r="A45" s="11">
        <v>11265</v>
      </c>
      <c r="B45" s="11" t="s">
        <v>211</v>
      </c>
      <c r="C45" s="7">
        <f t="shared" si="0"/>
        <v>3.5694166666666671</v>
      </c>
      <c r="D45" s="7">
        <v>2.1416500000000003</v>
      </c>
      <c r="E45" s="8">
        <v>2.19</v>
      </c>
    </row>
    <row r="46" spans="1:5" x14ac:dyDescent="0.25">
      <c r="A46" s="11">
        <v>11259</v>
      </c>
      <c r="B46" s="11" t="s">
        <v>212</v>
      </c>
      <c r="C46" s="7">
        <f t="shared" si="0"/>
        <v>3.6201666666666661</v>
      </c>
      <c r="D46" s="7">
        <v>2.1720999999999995</v>
      </c>
      <c r="E46" s="8">
        <v>2.2200000000000002</v>
      </c>
    </row>
    <row r="47" spans="1:5" x14ac:dyDescent="0.25">
      <c r="A47" s="11">
        <v>11257</v>
      </c>
      <c r="B47" s="11" t="s">
        <v>213</v>
      </c>
      <c r="C47" s="7">
        <f t="shared" si="0"/>
        <v>3.7554999999999992</v>
      </c>
      <c r="D47" s="7">
        <v>2.2532999999999994</v>
      </c>
      <c r="E47" s="8">
        <v>2.2999999999999998</v>
      </c>
    </row>
    <row r="48" spans="1:5" x14ac:dyDescent="0.25">
      <c r="A48" s="11">
        <v>11256</v>
      </c>
      <c r="B48" s="11" t="s">
        <v>214</v>
      </c>
      <c r="C48" s="7">
        <f t="shared" si="0"/>
        <v>4.9735000000000005</v>
      </c>
      <c r="D48" s="7">
        <v>2.9841000000000002</v>
      </c>
      <c r="E48" s="8">
        <v>3.05</v>
      </c>
    </row>
    <row r="49" spans="1:5" x14ac:dyDescent="0.25">
      <c r="A49" s="11">
        <v>11258</v>
      </c>
      <c r="B49" s="11" t="s">
        <v>215</v>
      </c>
      <c r="C49" s="7">
        <f t="shared" si="0"/>
        <v>3.8231666666666659</v>
      </c>
      <c r="D49" s="7">
        <v>2.2938999999999994</v>
      </c>
      <c r="E49" s="8">
        <v>2.34</v>
      </c>
    </row>
    <row r="50" spans="1:5" x14ac:dyDescent="0.25">
      <c r="A50" s="11">
        <v>11347</v>
      </c>
      <c r="B50" s="11" t="s">
        <v>216</v>
      </c>
      <c r="C50" s="7">
        <f t="shared" si="0"/>
        <v>2.7743333333333329</v>
      </c>
      <c r="D50" s="7">
        <v>1.6645999999999996</v>
      </c>
      <c r="E50" s="8">
        <v>1.7</v>
      </c>
    </row>
    <row r="51" spans="1:5" x14ac:dyDescent="0.25">
      <c r="A51" s="11">
        <v>11255</v>
      </c>
      <c r="B51" s="11" t="s">
        <v>217</v>
      </c>
      <c r="C51" s="7">
        <f t="shared" si="0"/>
        <v>4.0600000000000005</v>
      </c>
      <c r="D51" s="7">
        <v>2.4359999999999999</v>
      </c>
      <c r="E51" s="8">
        <v>2.4900000000000002</v>
      </c>
    </row>
    <row r="52" spans="1:5" x14ac:dyDescent="0.25">
      <c r="A52" s="11">
        <v>11280</v>
      </c>
      <c r="B52" s="11" t="s">
        <v>218</v>
      </c>
      <c r="C52" s="7">
        <f t="shared" si="0"/>
        <v>3.501749999999999</v>
      </c>
      <c r="D52" s="7">
        <v>2.1010499999999994</v>
      </c>
      <c r="E52" s="8">
        <v>2.15</v>
      </c>
    </row>
    <row r="53" spans="1:5" x14ac:dyDescent="0.25">
      <c r="A53" s="11">
        <v>11221</v>
      </c>
      <c r="B53" s="11" t="s">
        <v>219</v>
      </c>
      <c r="C53" s="7">
        <f t="shared" si="0"/>
        <v>3.9754166666666655</v>
      </c>
      <c r="D53" s="7">
        <v>2.3852499999999992</v>
      </c>
      <c r="E53" s="8">
        <v>2.44</v>
      </c>
    </row>
    <row r="54" spans="1:5" x14ac:dyDescent="0.25">
      <c r="A54" s="11">
        <v>11222</v>
      </c>
      <c r="B54" s="11" t="s">
        <v>220</v>
      </c>
      <c r="C54" s="7">
        <f t="shared" si="0"/>
        <v>4.7197499999999994</v>
      </c>
      <c r="D54" s="7">
        <v>2.8318499999999998</v>
      </c>
      <c r="E54" s="8">
        <v>2.89</v>
      </c>
    </row>
    <row r="55" spans="1:5" x14ac:dyDescent="0.25">
      <c r="A55" s="11">
        <v>11226</v>
      </c>
      <c r="B55" s="11" t="s">
        <v>221</v>
      </c>
      <c r="C55" s="7">
        <f t="shared" si="0"/>
        <v>3.7047499999999998</v>
      </c>
      <c r="D55" s="7">
        <v>2.2228499999999998</v>
      </c>
      <c r="E55" s="8">
        <v>2.27</v>
      </c>
    </row>
    <row r="56" spans="1:5" x14ac:dyDescent="0.25">
      <c r="A56" s="11">
        <v>11235</v>
      </c>
      <c r="B56" s="11" t="s">
        <v>222</v>
      </c>
      <c r="C56" s="7">
        <f t="shared" si="0"/>
        <v>3.028083333333333</v>
      </c>
      <c r="D56" s="7">
        <v>1.8168499999999999</v>
      </c>
      <c r="E56" s="8">
        <v>1.86</v>
      </c>
    </row>
    <row r="57" spans="1:5" x14ac:dyDescent="0.25">
      <c r="A57" s="11">
        <v>11285</v>
      </c>
      <c r="B57" s="11" t="s">
        <v>223</v>
      </c>
      <c r="C57" s="7">
        <f t="shared" si="0"/>
        <v>3.4679166666666661</v>
      </c>
      <c r="D57" s="7">
        <v>2.0807499999999997</v>
      </c>
      <c r="E57" s="8">
        <v>2.13</v>
      </c>
    </row>
    <row r="58" spans="1:5" x14ac:dyDescent="0.25">
      <c r="A58" s="11">
        <v>11284</v>
      </c>
      <c r="B58" s="11" t="s">
        <v>224</v>
      </c>
      <c r="C58" s="7">
        <f t="shared" si="0"/>
        <v>5.0750000000000002</v>
      </c>
      <c r="D58" s="7">
        <v>3.0449999999999999</v>
      </c>
      <c r="E58" s="8">
        <v>3.11</v>
      </c>
    </row>
    <row r="59" spans="1:5" x14ac:dyDescent="0.25">
      <c r="A59" s="11">
        <v>11261</v>
      </c>
      <c r="B59" s="11" t="s">
        <v>225</v>
      </c>
      <c r="C59" s="7">
        <f t="shared" si="0"/>
        <v>4.0430833333333327</v>
      </c>
      <c r="D59" s="7">
        <v>2.4258499999999996</v>
      </c>
      <c r="E59" s="8">
        <v>2.48</v>
      </c>
    </row>
    <row r="60" spans="1:5" x14ac:dyDescent="0.25">
      <c r="A60" s="11">
        <v>11262</v>
      </c>
      <c r="B60" s="11" t="s">
        <v>226</v>
      </c>
      <c r="C60" s="7">
        <f t="shared" si="0"/>
        <v>4.0600000000000005</v>
      </c>
      <c r="D60" s="7">
        <v>2.4359999999999999</v>
      </c>
      <c r="E60" s="8">
        <v>2.4900000000000002</v>
      </c>
    </row>
    <row r="61" spans="1:5" x14ac:dyDescent="0.25">
      <c r="A61" s="11">
        <v>10803</v>
      </c>
      <c r="B61" s="11" t="s">
        <v>227</v>
      </c>
      <c r="C61" s="7">
        <f t="shared" si="0"/>
        <v>5.0242500000000003</v>
      </c>
      <c r="D61" s="7">
        <v>3.0145499999999998</v>
      </c>
      <c r="E61" s="8">
        <v>3.08</v>
      </c>
    </row>
    <row r="62" spans="1:5" x14ac:dyDescent="0.25">
      <c r="A62" s="11">
        <v>10801</v>
      </c>
      <c r="B62" s="11" t="s">
        <v>228</v>
      </c>
      <c r="C62" s="7">
        <f t="shared" si="0"/>
        <v>4.1614999999999993</v>
      </c>
      <c r="D62" s="7">
        <v>2.4968999999999997</v>
      </c>
      <c r="E62" s="8">
        <v>2.5499999999999998</v>
      </c>
    </row>
    <row r="63" spans="1:5" x14ac:dyDescent="0.25">
      <c r="A63" s="11">
        <v>10802</v>
      </c>
      <c r="B63" s="11" t="s">
        <v>229</v>
      </c>
      <c r="C63" s="7">
        <f t="shared" si="0"/>
        <v>5.7178333333333331</v>
      </c>
      <c r="D63" s="7">
        <v>3.4306999999999999</v>
      </c>
      <c r="E63" s="8">
        <v>3.51</v>
      </c>
    </row>
    <row r="64" spans="1:5" x14ac:dyDescent="0.25">
      <c r="A64" s="11">
        <v>10797</v>
      </c>
      <c r="B64" s="11" t="s">
        <v>230</v>
      </c>
      <c r="C64" s="7">
        <f t="shared" si="0"/>
        <v>4.8889166666666659</v>
      </c>
      <c r="D64" s="7">
        <v>2.9333499999999995</v>
      </c>
      <c r="E64" s="8">
        <v>3</v>
      </c>
    </row>
    <row r="65" spans="1:5" x14ac:dyDescent="0.25">
      <c r="A65" s="11">
        <v>10800</v>
      </c>
      <c r="B65" s="11" t="s">
        <v>231</v>
      </c>
      <c r="C65" s="7">
        <f t="shared" si="0"/>
        <v>4.5505833333333339</v>
      </c>
      <c r="D65" s="7">
        <v>2.7303500000000001</v>
      </c>
      <c r="E65" s="8">
        <v>2.79</v>
      </c>
    </row>
    <row r="66" spans="1:5" x14ac:dyDescent="0.25">
      <c r="A66" s="11">
        <v>10799</v>
      </c>
      <c r="B66" s="11" t="s">
        <v>232</v>
      </c>
      <c r="C66" s="7">
        <f t="shared" si="0"/>
        <v>5.2779999999999996</v>
      </c>
      <c r="D66" s="7">
        <v>3.1667999999999998</v>
      </c>
      <c r="E66" s="8">
        <v>3.24</v>
      </c>
    </row>
    <row r="67" spans="1:5" x14ac:dyDescent="0.25">
      <c r="A67" s="11">
        <v>12752</v>
      </c>
      <c r="B67" s="11" t="s">
        <v>233</v>
      </c>
      <c r="C67" s="7">
        <f t="shared" ref="C67:C78" si="1">D67/0.6</f>
        <v>90.943999999999988</v>
      </c>
      <c r="D67" s="7">
        <v>54.566399999999994</v>
      </c>
      <c r="E67" s="8">
        <v>55.78</v>
      </c>
    </row>
    <row r="68" spans="1:5" x14ac:dyDescent="0.25">
      <c r="A68" s="11">
        <v>11272</v>
      </c>
      <c r="B68" s="11" t="s">
        <v>234</v>
      </c>
      <c r="C68" s="7">
        <f t="shared" si="1"/>
        <v>6.3437499999999991</v>
      </c>
      <c r="D68" s="7">
        <v>3.8062499999999995</v>
      </c>
      <c r="E68" s="8">
        <v>3.89</v>
      </c>
    </row>
    <row r="69" spans="1:5" x14ac:dyDescent="0.25">
      <c r="A69" s="11">
        <v>11271</v>
      </c>
      <c r="B69" s="11" t="s">
        <v>235</v>
      </c>
      <c r="C69" s="7">
        <f t="shared" si="1"/>
        <v>5.5486666666666657</v>
      </c>
      <c r="D69" s="7">
        <v>3.3291999999999993</v>
      </c>
      <c r="E69" s="8">
        <v>3.4</v>
      </c>
    </row>
    <row r="70" spans="1:5" x14ac:dyDescent="0.25">
      <c r="A70" s="11">
        <v>11275</v>
      </c>
      <c r="B70" s="11" t="s">
        <v>236</v>
      </c>
      <c r="C70" s="7">
        <f t="shared" si="1"/>
        <v>6.4114166666666668</v>
      </c>
      <c r="D70" s="7">
        <v>3.8468499999999999</v>
      </c>
      <c r="E70" s="8">
        <v>3.93</v>
      </c>
    </row>
    <row r="71" spans="1:5" x14ac:dyDescent="0.25">
      <c r="A71" s="11">
        <v>11274</v>
      </c>
      <c r="B71" s="11" t="s">
        <v>237</v>
      </c>
      <c r="C71" s="7">
        <f t="shared" si="1"/>
        <v>5.6332499999999994</v>
      </c>
      <c r="D71" s="7">
        <v>3.3799499999999996</v>
      </c>
      <c r="E71" s="8">
        <v>3.45</v>
      </c>
    </row>
    <row r="72" spans="1:5" x14ac:dyDescent="0.25">
      <c r="A72" s="11">
        <v>12680</v>
      </c>
      <c r="B72" s="11" t="s">
        <v>238</v>
      </c>
      <c r="C72" s="7">
        <f t="shared" si="1"/>
        <v>6.3437499999999991</v>
      </c>
      <c r="D72" s="7">
        <v>3.8062499999999995</v>
      </c>
      <c r="E72" s="8">
        <v>3.89</v>
      </c>
    </row>
    <row r="73" spans="1:5" x14ac:dyDescent="0.25">
      <c r="A73" s="11">
        <v>12753</v>
      </c>
      <c r="B73" s="11" t="s">
        <v>239</v>
      </c>
      <c r="C73" s="7">
        <f t="shared" si="1"/>
        <v>6.4790833333333335</v>
      </c>
      <c r="D73" s="7">
        <v>3.8874499999999999</v>
      </c>
      <c r="E73" s="8">
        <v>3.97</v>
      </c>
    </row>
    <row r="74" spans="1:5" x14ac:dyDescent="0.25">
      <c r="A74" s="11">
        <v>12664</v>
      </c>
      <c r="B74" s="11" t="s">
        <v>240</v>
      </c>
      <c r="C74" s="7">
        <f t="shared" si="1"/>
        <v>6.5467500000000003</v>
      </c>
      <c r="D74" s="7">
        <v>3.9280499999999998</v>
      </c>
      <c r="E74" s="8">
        <v>4.0199999999999996</v>
      </c>
    </row>
    <row r="75" spans="1:5" x14ac:dyDescent="0.25">
      <c r="A75" s="11">
        <v>12798</v>
      </c>
      <c r="B75" s="11" t="s">
        <v>241</v>
      </c>
      <c r="C75" s="7">
        <f t="shared" si="1"/>
        <v>6.5805833333333323</v>
      </c>
      <c r="D75" s="7">
        <v>3.9483499999999991</v>
      </c>
      <c r="E75" s="8">
        <v>4.04</v>
      </c>
    </row>
    <row r="76" spans="1:5" x14ac:dyDescent="0.25">
      <c r="A76" s="11">
        <v>12839</v>
      </c>
      <c r="B76" s="11" t="s">
        <v>242</v>
      </c>
      <c r="C76" s="7">
        <f t="shared" si="1"/>
        <v>8.0692500000000003</v>
      </c>
      <c r="D76" s="7">
        <v>4.8415499999999998</v>
      </c>
      <c r="E76" s="8">
        <v>4.95</v>
      </c>
    </row>
    <row r="77" spans="1:5" x14ac:dyDescent="0.25">
      <c r="A77" s="11">
        <v>12965</v>
      </c>
      <c r="B77" s="11" t="s">
        <v>243</v>
      </c>
      <c r="C77" s="7">
        <f t="shared" si="1"/>
        <v>8.2045833333333338</v>
      </c>
      <c r="D77" s="7">
        <v>4.9227499999999997</v>
      </c>
      <c r="E77" s="8">
        <v>5.03</v>
      </c>
    </row>
    <row r="78" spans="1:5" x14ac:dyDescent="0.25">
      <c r="A78" s="11">
        <v>12721</v>
      </c>
      <c r="B78" s="11" t="s">
        <v>244</v>
      </c>
      <c r="C78" s="7">
        <f t="shared" si="1"/>
        <v>8.2722500000000014</v>
      </c>
      <c r="D78" s="7">
        <v>4.9633500000000002</v>
      </c>
      <c r="E78" s="8">
        <v>5.07</v>
      </c>
    </row>
  </sheetData>
  <sheetProtection algorithmName="SHA-512" hashValue="z8z6K7RWeRKGcCcvJBk023Nv5weDFcVFG2ra7GHGFEhWDNF+rJqkJIvJP5wAUnPrctLCzmFF42q+0ihE7CBd9w==" saltValue="msQlFnldX3azigr6vFQ3Vw==" spinCount="100000"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EF176-05E6-403D-96C1-8BF56B59DE54}">
  <dimension ref="A1:E69"/>
  <sheetViews>
    <sheetView workbookViewId="0"/>
  </sheetViews>
  <sheetFormatPr defaultRowHeight="15" x14ac:dyDescent="0.25"/>
  <cols>
    <col min="1" max="1" width="12.85546875" style="6" bestFit="1" customWidth="1"/>
    <col min="2" max="2" width="32.28515625" style="6" bestFit="1" customWidth="1"/>
    <col min="3" max="3" width="6.5703125" style="6" bestFit="1" customWidth="1"/>
    <col min="4" max="4" width="9.85546875" style="6" bestFit="1" customWidth="1"/>
    <col min="5" max="5" width="12.5703125" style="6" bestFit="1" customWidth="1"/>
    <col min="6" max="16384" width="9.140625" style="6"/>
  </cols>
  <sheetData>
    <row r="1" spans="1:5" x14ac:dyDescent="0.25">
      <c r="A1" s="10" t="s">
        <v>0</v>
      </c>
      <c r="B1" s="10" t="s">
        <v>1</v>
      </c>
      <c r="C1" s="1" t="s">
        <v>167</v>
      </c>
      <c r="D1" s="1" t="s">
        <v>168</v>
      </c>
      <c r="E1" s="3" t="s">
        <v>169</v>
      </c>
    </row>
    <row r="2" spans="1:5" x14ac:dyDescent="0.25">
      <c r="A2" s="11">
        <v>12529</v>
      </c>
      <c r="B2" s="11" t="s">
        <v>38</v>
      </c>
      <c r="C2" s="7">
        <f>D2/0.6</f>
        <v>12.349166666666667</v>
      </c>
      <c r="D2" s="7">
        <v>7.4095000000000004</v>
      </c>
      <c r="E2" s="8">
        <v>7.57</v>
      </c>
    </row>
    <row r="3" spans="1:5" x14ac:dyDescent="0.25">
      <c r="A3" s="11">
        <v>12520</v>
      </c>
      <c r="B3" s="11" t="s">
        <v>39</v>
      </c>
      <c r="C3" s="7">
        <f t="shared" ref="C3:C45" si="0">D3/0.6</f>
        <v>20.942833333333333</v>
      </c>
      <c r="D3" s="7">
        <v>12.5657</v>
      </c>
      <c r="E3" s="8">
        <v>12.84</v>
      </c>
    </row>
    <row r="4" spans="1:5" x14ac:dyDescent="0.25">
      <c r="A4" s="11">
        <v>12637</v>
      </c>
      <c r="B4" s="11" t="s">
        <v>40</v>
      </c>
      <c r="C4" s="7">
        <f t="shared" si="0"/>
        <v>13.465666666666667</v>
      </c>
      <c r="D4" s="7">
        <v>8.0793999999999997</v>
      </c>
      <c r="E4" s="8">
        <v>8.26</v>
      </c>
    </row>
    <row r="5" spans="1:5" x14ac:dyDescent="0.25">
      <c r="A5" s="11">
        <v>10820</v>
      </c>
      <c r="B5" s="11" t="s">
        <v>44</v>
      </c>
      <c r="C5" s="7">
        <f t="shared" si="0"/>
        <v>13.127333333333333</v>
      </c>
      <c r="D5" s="7">
        <v>7.8763999999999994</v>
      </c>
      <c r="E5" s="8">
        <v>8.0500000000000007</v>
      </c>
    </row>
    <row r="6" spans="1:5" x14ac:dyDescent="0.25">
      <c r="A6" s="11">
        <v>91919</v>
      </c>
      <c r="B6" s="11" t="s">
        <v>245</v>
      </c>
      <c r="C6" s="7">
        <f t="shared" si="0"/>
        <v>11.790916666666668</v>
      </c>
      <c r="D6" s="7">
        <v>7.0745500000000003</v>
      </c>
      <c r="E6" s="8">
        <v>7.23</v>
      </c>
    </row>
    <row r="7" spans="1:5" x14ac:dyDescent="0.25">
      <c r="A7" s="11">
        <v>91919</v>
      </c>
      <c r="B7" s="11" t="s">
        <v>246</v>
      </c>
      <c r="C7" s="7">
        <f t="shared" si="0"/>
        <v>13.279583333333331</v>
      </c>
      <c r="D7" s="7">
        <v>7.9677499999999988</v>
      </c>
      <c r="E7" s="8">
        <v>8.14</v>
      </c>
    </row>
    <row r="8" spans="1:5" x14ac:dyDescent="0.25">
      <c r="A8" s="11">
        <v>10823</v>
      </c>
      <c r="B8" s="11" t="s">
        <v>45</v>
      </c>
      <c r="C8" s="7">
        <f t="shared" si="0"/>
        <v>13.296499999999998</v>
      </c>
      <c r="D8" s="7">
        <v>7.9778999999999982</v>
      </c>
      <c r="E8" s="8">
        <v>8.15</v>
      </c>
    </row>
    <row r="9" spans="1:5" x14ac:dyDescent="0.25">
      <c r="A9" s="11">
        <v>10824</v>
      </c>
      <c r="B9" s="11" t="s">
        <v>46</v>
      </c>
      <c r="C9" s="7">
        <f t="shared" si="0"/>
        <v>17.153499999999998</v>
      </c>
      <c r="D9" s="7">
        <v>10.292099999999998</v>
      </c>
      <c r="E9" s="8">
        <v>10.52</v>
      </c>
    </row>
    <row r="10" spans="1:5" x14ac:dyDescent="0.25">
      <c r="A10" s="11">
        <v>12154</v>
      </c>
      <c r="B10" s="11" t="s">
        <v>47</v>
      </c>
      <c r="C10" s="7">
        <f t="shared" si="0"/>
        <v>15.918583333333334</v>
      </c>
      <c r="D10" s="7">
        <v>9.5511499999999998</v>
      </c>
      <c r="E10" s="8">
        <v>9.76</v>
      </c>
    </row>
    <row r="11" spans="1:5" x14ac:dyDescent="0.25">
      <c r="A11" s="11">
        <v>10827</v>
      </c>
      <c r="B11" s="11" t="s">
        <v>48</v>
      </c>
      <c r="C11" s="7">
        <f t="shared" si="0"/>
        <v>16.865916666666664</v>
      </c>
      <c r="D11" s="7">
        <v>10.119549999999998</v>
      </c>
      <c r="E11" s="8">
        <v>10.34</v>
      </c>
    </row>
    <row r="12" spans="1:5" x14ac:dyDescent="0.25">
      <c r="A12" s="11">
        <v>10828</v>
      </c>
      <c r="B12" s="11" t="s">
        <v>49</v>
      </c>
      <c r="C12" s="7">
        <f t="shared" si="0"/>
        <v>17.035083333333333</v>
      </c>
      <c r="D12" s="7">
        <v>10.22105</v>
      </c>
      <c r="E12" s="8">
        <v>10.45</v>
      </c>
    </row>
    <row r="13" spans="1:5" x14ac:dyDescent="0.25">
      <c r="A13" s="11">
        <v>10829</v>
      </c>
      <c r="B13" s="11" t="s">
        <v>50</v>
      </c>
      <c r="C13" s="7">
        <f t="shared" si="0"/>
        <v>14.886666666666668</v>
      </c>
      <c r="D13" s="7">
        <v>8.9320000000000004</v>
      </c>
      <c r="E13" s="8">
        <v>9.1300000000000008</v>
      </c>
    </row>
    <row r="14" spans="1:5" x14ac:dyDescent="0.25">
      <c r="A14" s="11">
        <v>10830</v>
      </c>
      <c r="B14" s="11" t="s">
        <v>51</v>
      </c>
      <c r="C14" s="7">
        <f t="shared" si="0"/>
        <v>19.657166666666665</v>
      </c>
      <c r="D14" s="7">
        <v>11.794299999999998</v>
      </c>
      <c r="E14" s="8">
        <v>12.06</v>
      </c>
    </row>
    <row r="15" spans="1:5" x14ac:dyDescent="0.25">
      <c r="A15" s="11">
        <v>10832</v>
      </c>
      <c r="B15" s="11" t="s">
        <v>52</v>
      </c>
      <c r="C15" s="7">
        <f t="shared" si="0"/>
        <v>16.882833333333334</v>
      </c>
      <c r="D15" s="7">
        <v>10.1297</v>
      </c>
      <c r="E15" s="8">
        <v>10.35</v>
      </c>
    </row>
    <row r="16" spans="1:5" x14ac:dyDescent="0.25">
      <c r="A16" s="11">
        <v>10833</v>
      </c>
      <c r="B16" s="11" t="s">
        <v>53</v>
      </c>
      <c r="C16" s="7">
        <f t="shared" si="0"/>
        <v>17.119666666666667</v>
      </c>
      <c r="D16" s="7">
        <v>10.271799999999999</v>
      </c>
      <c r="E16" s="8">
        <v>10.5</v>
      </c>
    </row>
    <row r="17" spans="1:5" x14ac:dyDescent="0.25">
      <c r="A17" s="11">
        <v>10834</v>
      </c>
      <c r="B17" s="11" t="s">
        <v>54</v>
      </c>
      <c r="C17" s="7">
        <f t="shared" si="0"/>
        <v>15.563333333333333</v>
      </c>
      <c r="D17" s="7">
        <v>9.3379999999999992</v>
      </c>
      <c r="E17" s="8">
        <v>9.5500000000000007</v>
      </c>
    </row>
    <row r="18" spans="1:5" x14ac:dyDescent="0.25">
      <c r="A18" s="11">
        <v>10835</v>
      </c>
      <c r="B18" s="11" t="s">
        <v>55</v>
      </c>
      <c r="C18" s="7">
        <f t="shared" si="0"/>
        <v>17.119666666666667</v>
      </c>
      <c r="D18" s="7">
        <v>10.271799999999999</v>
      </c>
      <c r="E18" s="8">
        <v>10.5</v>
      </c>
    </row>
    <row r="19" spans="1:5" x14ac:dyDescent="0.25">
      <c r="A19" s="11">
        <v>10981</v>
      </c>
      <c r="B19" s="11" t="s">
        <v>78</v>
      </c>
      <c r="C19" s="7">
        <f t="shared" si="0"/>
        <v>12.738249999999999</v>
      </c>
      <c r="D19" s="7">
        <v>7.642949999999999</v>
      </c>
      <c r="E19" s="8">
        <v>7.81</v>
      </c>
    </row>
    <row r="20" spans="1:5" x14ac:dyDescent="0.25">
      <c r="A20" s="11">
        <v>10389</v>
      </c>
      <c r="B20" s="11" t="s">
        <v>79</v>
      </c>
      <c r="C20" s="7">
        <f t="shared" si="0"/>
        <v>14.480666666666666</v>
      </c>
      <c r="D20" s="7">
        <v>8.6883999999999997</v>
      </c>
      <c r="E20" s="8">
        <v>8.8800000000000008</v>
      </c>
    </row>
    <row r="21" spans="1:5" x14ac:dyDescent="0.25">
      <c r="A21" s="11">
        <v>10983</v>
      </c>
      <c r="B21" s="11" t="s">
        <v>80</v>
      </c>
      <c r="C21" s="7">
        <f t="shared" si="0"/>
        <v>11.790916666666668</v>
      </c>
      <c r="D21" s="7">
        <v>7.0745500000000003</v>
      </c>
      <c r="E21" s="8">
        <v>7.23</v>
      </c>
    </row>
    <row r="22" spans="1:5" x14ac:dyDescent="0.25">
      <c r="A22" s="11">
        <v>12825</v>
      </c>
      <c r="B22" s="11" t="s">
        <v>81</v>
      </c>
      <c r="C22" s="7">
        <f t="shared" si="0"/>
        <v>11.790916666666668</v>
      </c>
      <c r="D22" s="7">
        <v>7.0745500000000003</v>
      </c>
      <c r="E22" s="8">
        <v>7.23</v>
      </c>
    </row>
    <row r="23" spans="1:5" x14ac:dyDescent="0.25">
      <c r="A23" s="11">
        <v>10985</v>
      </c>
      <c r="B23" s="11" t="s">
        <v>82</v>
      </c>
      <c r="C23" s="7">
        <f t="shared" si="0"/>
        <v>12.704416666666665</v>
      </c>
      <c r="D23" s="7">
        <v>7.6226499999999993</v>
      </c>
      <c r="E23" s="8">
        <v>7.79</v>
      </c>
    </row>
    <row r="24" spans="1:5" x14ac:dyDescent="0.25">
      <c r="A24" s="11">
        <v>10987</v>
      </c>
      <c r="B24" s="11" t="s">
        <v>83</v>
      </c>
      <c r="C24" s="7">
        <f t="shared" si="0"/>
        <v>19.538749999999997</v>
      </c>
      <c r="D24" s="7">
        <v>11.723249999999998</v>
      </c>
      <c r="E24" s="8">
        <v>11.98</v>
      </c>
    </row>
    <row r="25" spans="1:5" x14ac:dyDescent="0.25">
      <c r="A25" s="11">
        <v>10988</v>
      </c>
      <c r="B25" s="11" t="s">
        <v>84</v>
      </c>
      <c r="C25" s="7">
        <f t="shared" si="0"/>
        <v>12.264583333333333</v>
      </c>
      <c r="D25" s="7">
        <v>7.3587499999999997</v>
      </c>
      <c r="E25" s="8">
        <v>7.52</v>
      </c>
    </row>
    <row r="26" spans="1:5" x14ac:dyDescent="0.25">
      <c r="A26" s="11">
        <v>12826</v>
      </c>
      <c r="B26" s="11" t="s">
        <v>85</v>
      </c>
      <c r="C26" s="7">
        <f t="shared" si="0"/>
        <v>12.264583333333333</v>
      </c>
      <c r="D26" s="7">
        <v>7.3587499999999997</v>
      </c>
      <c r="E26" s="8">
        <v>7.52</v>
      </c>
    </row>
    <row r="27" spans="1:5" x14ac:dyDescent="0.25">
      <c r="A27" s="11">
        <v>10990</v>
      </c>
      <c r="B27" s="11" t="s">
        <v>86</v>
      </c>
      <c r="C27" s="7">
        <f t="shared" si="0"/>
        <v>13.127333333333333</v>
      </c>
      <c r="D27" s="7">
        <v>7.8763999999999994</v>
      </c>
      <c r="E27" s="8">
        <v>8.0500000000000007</v>
      </c>
    </row>
    <row r="28" spans="1:5" x14ac:dyDescent="0.25">
      <c r="A28" s="11">
        <v>10991</v>
      </c>
      <c r="B28" s="11" t="s">
        <v>87</v>
      </c>
      <c r="C28" s="7">
        <f t="shared" si="0"/>
        <v>14.886666666666668</v>
      </c>
      <c r="D28" s="7">
        <v>8.9320000000000004</v>
      </c>
      <c r="E28" s="8">
        <v>9.1300000000000008</v>
      </c>
    </row>
    <row r="29" spans="1:5" x14ac:dyDescent="0.25">
      <c r="A29" s="11">
        <v>10992</v>
      </c>
      <c r="B29" s="11" t="s">
        <v>88</v>
      </c>
      <c r="C29" s="7">
        <f t="shared" si="0"/>
        <v>12.264583333333333</v>
      </c>
      <c r="D29" s="7">
        <v>7.3587499999999997</v>
      </c>
      <c r="E29" s="8">
        <v>7.52</v>
      </c>
    </row>
    <row r="30" spans="1:5" x14ac:dyDescent="0.25">
      <c r="A30" s="11">
        <v>12827</v>
      </c>
      <c r="B30" s="11" t="s">
        <v>89</v>
      </c>
      <c r="C30" s="7">
        <f t="shared" si="0"/>
        <v>12.264583333333333</v>
      </c>
      <c r="D30" s="7">
        <v>7.3587499999999997</v>
      </c>
      <c r="E30" s="8">
        <v>7.52</v>
      </c>
    </row>
    <row r="31" spans="1:5" x14ac:dyDescent="0.25">
      <c r="A31" s="11">
        <v>11349</v>
      </c>
      <c r="B31" s="11" t="s">
        <v>182</v>
      </c>
      <c r="C31" s="7">
        <f t="shared" si="0"/>
        <v>2.5375000000000001</v>
      </c>
      <c r="D31" s="7">
        <v>1.5225</v>
      </c>
      <c r="E31" s="8">
        <v>1.56</v>
      </c>
    </row>
    <row r="32" spans="1:5" x14ac:dyDescent="0.25">
      <c r="A32" s="11">
        <v>11352</v>
      </c>
      <c r="B32" s="11" t="s">
        <v>181</v>
      </c>
      <c r="C32" s="7">
        <f t="shared" si="0"/>
        <v>2.5713333333333335</v>
      </c>
      <c r="D32" s="7">
        <v>1.5427999999999999</v>
      </c>
      <c r="E32" s="8">
        <v>1.58</v>
      </c>
    </row>
    <row r="33" spans="1:5" x14ac:dyDescent="0.25">
      <c r="A33" s="11">
        <v>11353</v>
      </c>
      <c r="B33" s="11" t="s">
        <v>184</v>
      </c>
      <c r="C33" s="7">
        <f t="shared" si="0"/>
        <v>1.9961666666666664</v>
      </c>
      <c r="D33" s="7">
        <v>1.1976999999999998</v>
      </c>
      <c r="E33" s="8">
        <v>1.22</v>
      </c>
    </row>
    <row r="34" spans="1:5" x14ac:dyDescent="0.25">
      <c r="A34" s="11">
        <v>10978</v>
      </c>
      <c r="B34" s="11" t="s">
        <v>247</v>
      </c>
      <c r="C34" s="7">
        <f t="shared" si="0"/>
        <v>17.204250000000002</v>
      </c>
      <c r="D34" s="7">
        <v>10.32255</v>
      </c>
      <c r="E34" s="8">
        <v>10.55</v>
      </c>
    </row>
    <row r="35" spans="1:5" x14ac:dyDescent="0.25">
      <c r="A35" s="11">
        <v>10087</v>
      </c>
      <c r="B35" s="11" t="s">
        <v>32</v>
      </c>
      <c r="C35" s="7">
        <f t="shared" si="0"/>
        <v>18.27</v>
      </c>
      <c r="D35" s="7">
        <v>10.962</v>
      </c>
      <c r="E35" s="8">
        <v>11.21</v>
      </c>
    </row>
    <row r="36" spans="1:5" x14ac:dyDescent="0.25">
      <c r="A36" s="11">
        <v>10088</v>
      </c>
      <c r="B36" s="11" t="s">
        <v>33</v>
      </c>
      <c r="C36" s="7">
        <f t="shared" si="0"/>
        <v>12.602916666666664</v>
      </c>
      <c r="D36" s="7">
        <v>7.5617499999999982</v>
      </c>
      <c r="E36" s="8">
        <v>7.73</v>
      </c>
    </row>
    <row r="37" spans="1:5" x14ac:dyDescent="0.25">
      <c r="A37" s="11">
        <v>10089</v>
      </c>
      <c r="B37" s="11" t="s">
        <v>34</v>
      </c>
      <c r="C37" s="7">
        <f t="shared" si="0"/>
        <v>15.360333333333331</v>
      </c>
      <c r="D37" s="7">
        <v>9.2161999999999988</v>
      </c>
      <c r="E37" s="8">
        <v>9.42</v>
      </c>
    </row>
    <row r="38" spans="1:5" x14ac:dyDescent="0.25">
      <c r="A38" s="11">
        <v>11252</v>
      </c>
      <c r="B38" s="11" t="s">
        <v>193</v>
      </c>
      <c r="C38" s="7">
        <f t="shared" si="0"/>
        <v>4.1784166666666662</v>
      </c>
      <c r="D38" s="7">
        <v>2.5070499999999996</v>
      </c>
      <c r="E38" s="8">
        <v>2.56</v>
      </c>
    </row>
    <row r="39" spans="1:5" x14ac:dyDescent="0.25">
      <c r="A39" s="11">
        <v>11253</v>
      </c>
      <c r="B39" s="11" t="s">
        <v>194</v>
      </c>
      <c r="C39" s="7">
        <f t="shared" si="0"/>
        <v>4.246083333333333</v>
      </c>
      <c r="D39" s="7">
        <v>2.5476499999999995</v>
      </c>
      <c r="E39" s="8">
        <v>2.6</v>
      </c>
    </row>
    <row r="40" spans="1:5" x14ac:dyDescent="0.25">
      <c r="A40" s="11">
        <v>11286</v>
      </c>
      <c r="B40" s="11" t="s">
        <v>209</v>
      </c>
      <c r="C40" s="7">
        <f t="shared" si="0"/>
        <v>2.8250833333333332</v>
      </c>
      <c r="D40" s="7">
        <v>1.6950499999999997</v>
      </c>
      <c r="E40" s="8">
        <v>1.73</v>
      </c>
    </row>
    <row r="41" spans="1:5" x14ac:dyDescent="0.25">
      <c r="A41" s="11">
        <v>11287</v>
      </c>
      <c r="B41" s="11" t="s">
        <v>199</v>
      </c>
      <c r="C41" s="7">
        <f t="shared" si="0"/>
        <v>2.8927499999999995</v>
      </c>
      <c r="D41" s="7">
        <v>1.7356499999999997</v>
      </c>
      <c r="E41" s="8">
        <v>1.77</v>
      </c>
    </row>
    <row r="42" spans="1:5" x14ac:dyDescent="0.25">
      <c r="A42" s="11">
        <v>11288</v>
      </c>
      <c r="B42" s="11" t="s">
        <v>198</v>
      </c>
      <c r="C42" s="7">
        <f t="shared" si="0"/>
        <v>2.6897500000000001</v>
      </c>
      <c r="D42" s="7">
        <v>1.61385</v>
      </c>
      <c r="E42" s="8">
        <v>1.65</v>
      </c>
    </row>
    <row r="43" spans="1:5" x14ac:dyDescent="0.25">
      <c r="A43" s="11">
        <v>11285</v>
      </c>
      <c r="B43" s="11" t="s">
        <v>223</v>
      </c>
      <c r="C43" s="7">
        <f t="shared" si="0"/>
        <v>3.1295833333333332</v>
      </c>
      <c r="D43" s="7">
        <v>1.8777499999999998</v>
      </c>
      <c r="E43" s="8">
        <v>1.92</v>
      </c>
    </row>
    <row r="44" spans="1:5" x14ac:dyDescent="0.25">
      <c r="A44" s="11">
        <v>10077</v>
      </c>
      <c r="B44" s="11" t="s">
        <v>25</v>
      </c>
      <c r="C44" s="7">
        <f t="shared" si="0"/>
        <v>47.349749999999993</v>
      </c>
      <c r="D44" s="7">
        <v>28.409849999999995</v>
      </c>
      <c r="E44" s="8">
        <v>29.04</v>
      </c>
    </row>
    <row r="45" spans="1:5" x14ac:dyDescent="0.25">
      <c r="A45" s="11">
        <v>10078</v>
      </c>
      <c r="B45" s="11" t="s">
        <v>26</v>
      </c>
      <c r="C45" s="7">
        <f t="shared" si="0"/>
        <v>45.252083333333331</v>
      </c>
      <c r="D45" s="7">
        <v>27.151249999999997</v>
      </c>
      <c r="E45" s="8">
        <v>27.75</v>
      </c>
    </row>
    <row r="46" spans="1:5" x14ac:dyDescent="0.25">
      <c r="A46" s="11"/>
      <c r="B46" s="11"/>
    </row>
    <row r="47" spans="1:5" x14ac:dyDescent="0.25">
      <c r="A47" s="11"/>
      <c r="B47" s="11"/>
    </row>
    <row r="48" spans="1:5" x14ac:dyDescent="0.25">
      <c r="A48" s="11"/>
      <c r="B48" s="11" t="s">
        <v>248</v>
      </c>
    </row>
    <row r="49" spans="1:5" x14ac:dyDescent="0.25">
      <c r="A49" s="10" t="s">
        <v>0</v>
      </c>
      <c r="B49" s="10" t="s">
        <v>1</v>
      </c>
      <c r="C49" s="1" t="s">
        <v>167</v>
      </c>
      <c r="D49" s="1" t="s">
        <v>168</v>
      </c>
      <c r="E49" s="3" t="s">
        <v>169</v>
      </c>
    </row>
    <row r="50" spans="1:5" x14ac:dyDescent="0.25">
      <c r="A50" s="11">
        <v>12529</v>
      </c>
      <c r="B50" s="11" t="s">
        <v>38</v>
      </c>
      <c r="C50" s="7">
        <f>D50/0.6</f>
        <v>13.702499999999999</v>
      </c>
      <c r="D50" s="9">
        <v>8.2214999999999989</v>
      </c>
      <c r="E50" s="8">
        <v>8.4</v>
      </c>
    </row>
    <row r="51" spans="1:5" x14ac:dyDescent="0.25">
      <c r="A51" s="11">
        <v>12637</v>
      </c>
      <c r="B51" s="11" t="s">
        <v>40</v>
      </c>
      <c r="C51" s="7">
        <f t="shared" ref="C51:C69" si="1">D51/0.6</f>
        <v>14.565249999999999</v>
      </c>
      <c r="D51" s="9">
        <v>8.7391499999999986</v>
      </c>
      <c r="E51" s="8">
        <v>8.93</v>
      </c>
    </row>
    <row r="52" spans="1:5" x14ac:dyDescent="0.25">
      <c r="A52" s="11">
        <v>10820</v>
      </c>
      <c r="B52" s="11" t="s">
        <v>44</v>
      </c>
      <c r="C52" s="7">
        <f t="shared" si="1"/>
        <v>14.497583333333333</v>
      </c>
      <c r="D52" s="9">
        <v>8.6985499999999991</v>
      </c>
      <c r="E52" s="8">
        <v>8.89</v>
      </c>
    </row>
    <row r="53" spans="1:5" x14ac:dyDescent="0.25">
      <c r="A53" s="11">
        <v>91919</v>
      </c>
      <c r="B53" s="11" t="s">
        <v>245</v>
      </c>
      <c r="C53" s="7">
        <f t="shared" si="1"/>
        <v>13.144249999999998</v>
      </c>
      <c r="D53" s="9">
        <v>7.8865499999999988</v>
      </c>
      <c r="E53" s="8">
        <v>8.06</v>
      </c>
    </row>
    <row r="54" spans="1:5" x14ac:dyDescent="0.25">
      <c r="A54" s="11">
        <v>91919</v>
      </c>
      <c r="B54" s="11" t="s">
        <v>246</v>
      </c>
      <c r="C54" s="7">
        <f t="shared" si="1"/>
        <v>14.632916666666667</v>
      </c>
      <c r="D54" s="9">
        <v>8.7797499999999999</v>
      </c>
      <c r="E54" s="8">
        <v>8.9700000000000006</v>
      </c>
    </row>
    <row r="55" spans="1:5" x14ac:dyDescent="0.25">
      <c r="A55" s="11">
        <v>10823</v>
      </c>
      <c r="B55" s="11" t="s">
        <v>45</v>
      </c>
      <c r="C55" s="7">
        <f t="shared" si="1"/>
        <v>13.990083333333331</v>
      </c>
      <c r="D55" s="9">
        <v>8.3940499999999982</v>
      </c>
      <c r="E55" s="8">
        <v>8.58</v>
      </c>
    </row>
    <row r="56" spans="1:5" x14ac:dyDescent="0.25">
      <c r="A56" s="11">
        <v>12154</v>
      </c>
      <c r="B56" s="11" t="s">
        <v>47</v>
      </c>
      <c r="C56" s="7">
        <f t="shared" si="1"/>
        <v>16.612166666666667</v>
      </c>
      <c r="D56" s="9">
        <v>9.9672999999999998</v>
      </c>
      <c r="E56" s="8">
        <v>10.19</v>
      </c>
    </row>
    <row r="57" spans="1:5" x14ac:dyDescent="0.25">
      <c r="A57" s="11">
        <v>10827</v>
      </c>
      <c r="B57" s="11" t="s">
        <v>48</v>
      </c>
      <c r="C57" s="7">
        <f t="shared" si="1"/>
        <v>17.965499999999995</v>
      </c>
      <c r="D57" s="9">
        <v>10.779299999999997</v>
      </c>
      <c r="E57" s="8">
        <v>11.02</v>
      </c>
    </row>
    <row r="58" spans="1:5" x14ac:dyDescent="0.25">
      <c r="A58" s="11">
        <v>10829</v>
      </c>
      <c r="B58" s="11" t="s">
        <v>50</v>
      </c>
      <c r="C58" s="7">
        <f t="shared" si="1"/>
        <v>15.986249999999997</v>
      </c>
      <c r="D58" s="9">
        <v>9.5917499999999976</v>
      </c>
      <c r="E58" s="8">
        <v>9.8000000000000007</v>
      </c>
    </row>
    <row r="59" spans="1:5" x14ac:dyDescent="0.25">
      <c r="A59" s="11">
        <v>10832</v>
      </c>
      <c r="B59" s="11" t="s">
        <v>52</v>
      </c>
      <c r="C59" s="7">
        <f t="shared" si="1"/>
        <v>17.982416666666669</v>
      </c>
      <c r="D59" s="9">
        <v>10.78945</v>
      </c>
      <c r="E59" s="8">
        <v>11.03</v>
      </c>
    </row>
    <row r="60" spans="1:5" x14ac:dyDescent="0.25">
      <c r="A60" s="11">
        <v>10834</v>
      </c>
      <c r="B60" s="11" t="s">
        <v>54</v>
      </c>
      <c r="C60" s="7">
        <f t="shared" si="1"/>
        <v>16.662916666666664</v>
      </c>
      <c r="D60" s="9">
        <v>9.9977499999999981</v>
      </c>
      <c r="E60" s="8">
        <v>10.220000000000001</v>
      </c>
    </row>
    <row r="61" spans="1:5" x14ac:dyDescent="0.25">
      <c r="A61" s="11">
        <v>10983</v>
      </c>
      <c r="B61" s="11" t="s">
        <v>80</v>
      </c>
      <c r="C61" s="7">
        <f t="shared" si="1"/>
        <v>12.890499999999999</v>
      </c>
      <c r="D61" s="9">
        <v>7.7342999999999993</v>
      </c>
      <c r="E61" s="8">
        <v>7.91</v>
      </c>
    </row>
    <row r="62" spans="1:5" x14ac:dyDescent="0.25">
      <c r="A62" s="11">
        <v>12825</v>
      </c>
      <c r="B62" s="11" t="s">
        <v>81</v>
      </c>
      <c r="C62" s="7">
        <f t="shared" si="1"/>
        <v>12.890499999999999</v>
      </c>
      <c r="D62" s="9">
        <v>7.7342999999999993</v>
      </c>
      <c r="E62" s="8">
        <v>7.91</v>
      </c>
    </row>
    <row r="63" spans="1:5" x14ac:dyDescent="0.25">
      <c r="A63" s="11">
        <v>10988</v>
      </c>
      <c r="B63" s="11" t="s">
        <v>84</v>
      </c>
      <c r="C63" s="7">
        <f t="shared" si="1"/>
        <v>13.364166666666666</v>
      </c>
      <c r="D63" s="9">
        <v>8.0184999999999995</v>
      </c>
      <c r="E63" s="8">
        <v>8.1999999999999993</v>
      </c>
    </row>
    <row r="64" spans="1:5" x14ac:dyDescent="0.25">
      <c r="A64" s="11">
        <v>12826</v>
      </c>
      <c r="B64" s="11" t="s">
        <v>85</v>
      </c>
      <c r="C64" s="7">
        <f t="shared" si="1"/>
        <v>13.364166666666666</v>
      </c>
      <c r="D64" s="9">
        <v>8.0184999999999995</v>
      </c>
      <c r="E64" s="8">
        <v>8.1999999999999993</v>
      </c>
    </row>
    <row r="65" spans="1:5" x14ac:dyDescent="0.25">
      <c r="A65" s="11">
        <v>10992</v>
      </c>
      <c r="B65" s="11" t="s">
        <v>88</v>
      </c>
      <c r="C65" s="7">
        <f t="shared" si="1"/>
        <v>13.364166666666666</v>
      </c>
      <c r="D65" s="9">
        <v>8.0184999999999995</v>
      </c>
      <c r="E65" s="8">
        <v>8.1999999999999993</v>
      </c>
    </row>
    <row r="66" spans="1:5" x14ac:dyDescent="0.25">
      <c r="A66" s="11">
        <v>12827</v>
      </c>
      <c r="B66" s="11" t="s">
        <v>89</v>
      </c>
      <c r="C66" s="7">
        <f t="shared" si="1"/>
        <v>13.364166666666666</v>
      </c>
      <c r="D66" s="9">
        <v>8.0184999999999995</v>
      </c>
      <c r="E66" s="8">
        <v>8.1999999999999993</v>
      </c>
    </row>
    <row r="67" spans="1:5" x14ac:dyDescent="0.25">
      <c r="A67" s="11">
        <v>11353</v>
      </c>
      <c r="B67" s="11" t="s">
        <v>184</v>
      </c>
      <c r="C67" s="7">
        <f t="shared" si="1"/>
        <v>2.5205833333333332</v>
      </c>
      <c r="D67" s="9">
        <v>1.5123499999999999</v>
      </c>
      <c r="E67" s="8">
        <v>1.55</v>
      </c>
    </row>
    <row r="68" spans="1:5" x14ac:dyDescent="0.25">
      <c r="A68" s="11">
        <v>10978</v>
      </c>
      <c r="B68" s="11" t="s">
        <v>247</v>
      </c>
      <c r="C68" s="7">
        <f t="shared" si="1"/>
        <v>18.472999999999999</v>
      </c>
      <c r="D68" s="9">
        <v>11.083799999999998</v>
      </c>
      <c r="E68" s="8">
        <v>11.33</v>
      </c>
    </row>
    <row r="69" spans="1:5" x14ac:dyDescent="0.25">
      <c r="A69" s="11">
        <v>10088</v>
      </c>
      <c r="B69" s="11" t="s">
        <v>33</v>
      </c>
      <c r="C69" s="7">
        <f t="shared" si="1"/>
        <v>14.040833333333333</v>
      </c>
      <c r="D69" s="9">
        <v>8.4245000000000001</v>
      </c>
      <c r="E69" s="8">
        <v>8.61</v>
      </c>
    </row>
  </sheetData>
  <sheetProtection algorithmName="SHA-512" hashValue="xn/ukSoqv5HzDJFSGZzd1416ZgkoIq/nN/9d2wLa44P2C5EfVbG/DKhXBwzk7LuMG2UJS7Z+WJbQhI7XS9x49w==" saltValue="mpySXI3tqz3APl7M6i1wrQ==" spinCount="100000" sheet="1" objects="1" scenarios="1"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E9860-3F18-4A78-A2DD-834F11C786F4}">
  <dimension ref="A1:E11"/>
  <sheetViews>
    <sheetView workbookViewId="0"/>
  </sheetViews>
  <sheetFormatPr defaultRowHeight="15" x14ac:dyDescent="0.25"/>
  <cols>
    <col min="1" max="1" width="12.85546875" style="6" bestFit="1" customWidth="1"/>
    <col min="2" max="2" width="23" style="6" bestFit="1" customWidth="1"/>
    <col min="3" max="3" width="6.5703125" style="6" bestFit="1" customWidth="1"/>
    <col min="4" max="4" width="9.85546875" style="6" bestFit="1" customWidth="1"/>
    <col min="5" max="5" width="12.5703125" style="6" bestFit="1" customWidth="1"/>
    <col min="6" max="16384" width="9.140625" style="6"/>
  </cols>
  <sheetData>
    <row r="1" spans="1:5" x14ac:dyDescent="0.25">
      <c r="A1" s="10" t="s">
        <v>0</v>
      </c>
      <c r="B1" s="10" t="s">
        <v>1</v>
      </c>
      <c r="C1" s="1" t="s">
        <v>167</v>
      </c>
      <c r="D1" s="1" t="s">
        <v>168</v>
      </c>
      <c r="E1" s="3" t="s">
        <v>169</v>
      </c>
    </row>
    <row r="2" spans="1:5" x14ac:dyDescent="0.25">
      <c r="A2" s="12" t="s">
        <v>249</v>
      </c>
      <c r="B2" s="13" t="s">
        <v>250</v>
      </c>
      <c r="C2" s="7">
        <f>D2*2</f>
        <v>5.4200999999999997</v>
      </c>
      <c r="D2" s="7">
        <v>2.7100499999999998</v>
      </c>
      <c r="E2" s="8">
        <v>2.77</v>
      </c>
    </row>
    <row r="3" spans="1:5" x14ac:dyDescent="0.25">
      <c r="A3" s="12" t="s">
        <v>251</v>
      </c>
      <c r="B3" s="13" t="s">
        <v>252</v>
      </c>
      <c r="C3" s="7">
        <f t="shared" ref="C3:C11" si="0">D3*2</f>
        <v>13.093499999999999</v>
      </c>
      <c r="D3" s="7">
        <v>6.5467499999999994</v>
      </c>
      <c r="E3" s="8">
        <v>6.69</v>
      </c>
    </row>
    <row r="4" spans="1:5" x14ac:dyDescent="0.25">
      <c r="A4" s="12" t="s">
        <v>253</v>
      </c>
      <c r="B4" s="13" t="s">
        <v>254</v>
      </c>
      <c r="C4" s="7">
        <f t="shared" si="0"/>
        <v>1.6036999999999999</v>
      </c>
      <c r="D4" s="7">
        <v>0.80184999999999995</v>
      </c>
      <c r="E4" s="8">
        <v>0.82</v>
      </c>
    </row>
    <row r="5" spans="1:5" x14ac:dyDescent="0.25">
      <c r="A5" s="11"/>
      <c r="B5" s="14" t="s">
        <v>255</v>
      </c>
      <c r="C5" s="7">
        <f t="shared" si="0"/>
        <v>1.6848999999999998</v>
      </c>
      <c r="D5" s="7">
        <v>0.84244999999999992</v>
      </c>
      <c r="E5" s="8">
        <v>0.86</v>
      </c>
    </row>
    <row r="6" spans="1:5" x14ac:dyDescent="0.25">
      <c r="A6" s="11"/>
      <c r="B6" s="14" t="s">
        <v>256</v>
      </c>
      <c r="C6" s="7">
        <f t="shared" si="0"/>
        <v>1.7863999999999998</v>
      </c>
      <c r="D6" s="7">
        <v>0.89319999999999988</v>
      </c>
      <c r="E6" s="8">
        <v>0.91</v>
      </c>
    </row>
    <row r="7" spans="1:5" x14ac:dyDescent="0.25">
      <c r="A7" s="11"/>
      <c r="B7" s="14" t="s">
        <v>257</v>
      </c>
      <c r="C7" s="7">
        <f t="shared" si="0"/>
        <v>1.8878999999999997</v>
      </c>
      <c r="D7" s="7">
        <v>0.94394999999999984</v>
      </c>
      <c r="E7" s="8">
        <v>0.96</v>
      </c>
    </row>
    <row r="8" spans="1:5" x14ac:dyDescent="0.25">
      <c r="A8" s="11"/>
      <c r="B8" s="14" t="s">
        <v>258</v>
      </c>
      <c r="C8" s="7">
        <f t="shared" si="0"/>
        <v>1.9893999999999998</v>
      </c>
      <c r="D8" s="7">
        <v>0.99469999999999992</v>
      </c>
      <c r="E8" s="8">
        <v>1.02</v>
      </c>
    </row>
    <row r="9" spans="1:5" x14ac:dyDescent="0.25">
      <c r="A9" s="11"/>
      <c r="B9" s="14" t="s">
        <v>259</v>
      </c>
      <c r="C9" s="7">
        <f t="shared" si="0"/>
        <v>2.0909</v>
      </c>
      <c r="D9" s="7">
        <v>1.04545</v>
      </c>
      <c r="E9" s="8">
        <v>1.07</v>
      </c>
    </row>
    <row r="10" spans="1:5" x14ac:dyDescent="0.25">
      <c r="A10" s="11"/>
      <c r="B10" s="14" t="s">
        <v>260</v>
      </c>
      <c r="C10" s="7">
        <f t="shared" si="0"/>
        <v>2.1517999999999997</v>
      </c>
      <c r="D10" s="7">
        <v>1.0758999999999999</v>
      </c>
      <c r="E10" s="8">
        <v>1.1000000000000001</v>
      </c>
    </row>
    <row r="11" spans="1:5" x14ac:dyDescent="0.25">
      <c r="A11" s="11"/>
      <c r="B11" s="14" t="s">
        <v>261</v>
      </c>
      <c r="C11" s="7">
        <f t="shared" si="0"/>
        <v>2.2330000000000001</v>
      </c>
      <c r="D11" s="7">
        <v>1.1165</v>
      </c>
      <c r="E11" s="8">
        <v>1.1399999999999999</v>
      </c>
    </row>
  </sheetData>
  <sheetProtection algorithmName="SHA-512" hashValue="WuyFWAlYhjgVeNwJm1JmoGiHD+678ILadxJR0sjp0yxIAMv6v2XJ13EJr6ESGRBMYN05y7ZQSVevJlxKZ54iUA==" saltValue="aqIVVJwPJE1vAIufmCbcKA==" spinCount="100000"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1F0D6-46CA-4BC4-AD74-80E0FE91AE71}">
  <dimension ref="A1:E14"/>
  <sheetViews>
    <sheetView workbookViewId="0">
      <selection activeCell="B3" sqref="B3"/>
    </sheetView>
  </sheetViews>
  <sheetFormatPr defaultRowHeight="15" x14ac:dyDescent="0.25"/>
  <cols>
    <col min="1" max="1" width="12.85546875" style="6" bestFit="1" customWidth="1"/>
    <col min="2" max="2" width="35.5703125" style="6" bestFit="1" customWidth="1"/>
    <col min="3" max="3" width="6.5703125" style="6" bestFit="1" customWidth="1"/>
    <col min="4" max="4" width="9.85546875" style="6" bestFit="1" customWidth="1"/>
    <col min="5" max="5" width="12.5703125" style="6" bestFit="1" customWidth="1"/>
    <col min="6" max="16384" width="9.140625" style="6"/>
  </cols>
  <sheetData>
    <row r="1" spans="1:5" x14ac:dyDescent="0.25">
      <c r="A1" s="10" t="s">
        <v>0</v>
      </c>
      <c r="B1" s="10" t="s">
        <v>1</v>
      </c>
      <c r="C1" s="1" t="s">
        <v>167</v>
      </c>
      <c r="D1" s="1" t="s">
        <v>168</v>
      </c>
      <c r="E1" s="3" t="s">
        <v>169</v>
      </c>
    </row>
    <row r="2" spans="1:5" x14ac:dyDescent="0.25">
      <c r="A2" s="12"/>
      <c r="B2" s="13" t="s">
        <v>262</v>
      </c>
      <c r="C2" s="7">
        <f>D2*2</f>
        <v>14.433299999999999</v>
      </c>
      <c r="D2" s="7">
        <v>7.2166499999999996</v>
      </c>
      <c r="E2" s="8">
        <v>7.38</v>
      </c>
    </row>
    <row r="3" spans="1:5" x14ac:dyDescent="0.25">
      <c r="A3" s="11"/>
      <c r="B3" s="11" t="s">
        <v>263</v>
      </c>
      <c r="C3" s="7">
        <f t="shared" ref="C3:C14" si="0">D3*2</f>
        <v>14.433299999999999</v>
      </c>
      <c r="D3" s="7">
        <v>7.2166499999999996</v>
      </c>
      <c r="E3" s="8">
        <v>7.38</v>
      </c>
    </row>
    <row r="4" spans="1:5" x14ac:dyDescent="0.25">
      <c r="A4" s="11"/>
      <c r="B4" s="11" t="s">
        <v>264</v>
      </c>
      <c r="C4" s="7">
        <f t="shared" si="0"/>
        <v>12.626599999999998</v>
      </c>
      <c r="D4" s="7">
        <v>6.313299999999999</v>
      </c>
      <c r="E4" s="8">
        <v>6.45</v>
      </c>
    </row>
    <row r="5" spans="1:5" x14ac:dyDescent="0.25">
      <c r="A5" s="11"/>
      <c r="B5" s="11" t="s">
        <v>265</v>
      </c>
      <c r="C5" s="7">
        <f t="shared" si="0"/>
        <v>10.982299999999999</v>
      </c>
      <c r="D5" s="7">
        <v>5.4911499999999993</v>
      </c>
      <c r="E5" s="8">
        <v>5.61</v>
      </c>
    </row>
    <row r="6" spans="1:5" x14ac:dyDescent="0.25">
      <c r="A6" s="11"/>
      <c r="B6" s="11" t="s">
        <v>266</v>
      </c>
      <c r="C6" s="7">
        <f t="shared" si="0"/>
        <v>10.982299999999999</v>
      </c>
      <c r="D6" s="7">
        <v>5.4911499999999993</v>
      </c>
      <c r="E6" s="8">
        <v>5.61</v>
      </c>
    </row>
    <row r="7" spans="1:5" x14ac:dyDescent="0.25">
      <c r="A7" s="11"/>
      <c r="B7" s="11" t="s">
        <v>267</v>
      </c>
      <c r="C7" s="7">
        <f t="shared" si="0"/>
        <v>10.982299999999999</v>
      </c>
      <c r="D7" s="7">
        <v>5.4911499999999993</v>
      </c>
      <c r="E7" s="8">
        <v>5.61</v>
      </c>
    </row>
    <row r="8" spans="1:5" x14ac:dyDescent="0.25">
      <c r="A8" s="11"/>
      <c r="B8" s="11" t="s">
        <v>268</v>
      </c>
      <c r="C8" s="7">
        <f t="shared" si="0"/>
        <v>13.296499999999998</v>
      </c>
      <c r="D8" s="7">
        <v>6.6482499999999991</v>
      </c>
      <c r="E8" s="8">
        <v>6.8</v>
      </c>
    </row>
    <row r="9" spans="1:5" x14ac:dyDescent="0.25">
      <c r="A9" s="11"/>
      <c r="B9" s="11" t="s">
        <v>269</v>
      </c>
      <c r="C9" s="7">
        <f t="shared" si="0"/>
        <v>11.875499999999999</v>
      </c>
      <c r="D9" s="7">
        <v>5.9377499999999994</v>
      </c>
      <c r="E9" s="8">
        <v>6.07</v>
      </c>
    </row>
    <row r="10" spans="1:5" x14ac:dyDescent="0.25">
      <c r="A10" s="11"/>
      <c r="B10" s="11" t="s">
        <v>270</v>
      </c>
      <c r="C10" s="7">
        <f t="shared" si="0"/>
        <v>11.875499999999999</v>
      </c>
      <c r="D10" s="7">
        <v>5.9377499999999994</v>
      </c>
      <c r="E10" s="8">
        <v>6.07</v>
      </c>
    </row>
    <row r="11" spans="1:5" x14ac:dyDescent="0.25">
      <c r="A11" s="11"/>
      <c r="B11" s="11" t="s">
        <v>271</v>
      </c>
      <c r="C11" s="7">
        <f t="shared" si="0"/>
        <v>11.875499999999999</v>
      </c>
      <c r="D11" s="7">
        <v>5.9377499999999994</v>
      </c>
      <c r="E11" s="8">
        <v>6.07</v>
      </c>
    </row>
    <row r="12" spans="1:5" x14ac:dyDescent="0.25">
      <c r="A12" s="11"/>
      <c r="B12" s="11" t="s">
        <v>272</v>
      </c>
      <c r="C12" s="7">
        <f t="shared" si="0"/>
        <v>11.977</v>
      </c>
      <c r="D12" s="7">
        <v>5.9885000000000002</v>
      </c>
      <c r="E12" s="8">
        <v>6.12</v>
      </c>
    </row>
    <row r="13" spans="1:5" x14ac:dyDescent="0.25">
      <c r="A13" s="11"/>
      <c r="B13" s="11" t="s">
        <v>273</v>
      </c>
      <c r="C13" s="7">
        <f t="shared" si="0"/>
        <v>11.977</v>
      </c>
      <c r="D13" s="7">
        <v>5.9885000000000002</v>
      </c>
      <c r="E13" s="8">
        <v>6.12</v>
      </c>
    </row>
    <row r="14" spans="1:5" x14ac:dyDescent="0.25">
      <c r="A14" s="11"/>
      <c r="B14" s="11" t="s">
        <v>273</v>
      </c>
      <c r="C14" s="7">
        <f t="shared" si="0"/>
        <v>11.977</v>
      </c>
      <c r="D14" s="7">
        <v>5.9885000000000002</v>
      </c>
      <c r="E14" s="8">
        <v>6.12</v>
      </c>
    </row>
  </sheetData>
  <sheetProtection algorithmName="SHA-512" hashValue="8cGzR20alr1jxa6dkwDkGbElwz4DaPzgCM/ASsC3jvMNfSJdlOmqZsVTSBu1hDUv27jgJ/W9BY5s+PQVnQk4Ow==" saltValue="ZtOx7lxDnk1ynvHpNL+TGw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Lubricating Oils</vt:lpstr>
      <vt:lpstr>Grease &amp; Gear Oil</vt:lpstr>
      <vt:lpstr>Marine &amp; Rail Oils</vt:lpstr>
      <vt:lpstr>DEF</vt:lpstr>
      <vt:lpstr>Re-Refined Lubricants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Yegor Pisarchuk</dc:creator>
  <cp:lastModifiedBy>Yegor Pisarchuk</cp:lastModifiedBy>
  <dcterms:created xsi:type="dcterms:W3CDTF">2018-08-31T23:18:04Z</dcterms:created>
  <dcterms:modified xsi:type="dcterms:W3CDTF">2018-08-31T23:49:27Z</dcterms:modified>
</cp:coreProperties>
</file>